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COMISION_HACIENDA\2025\PROPOSICIONES\CUESTIONARIO Y RTA\PROPOSICIÓN 347 (01-03-2025)\RESPUESTAS\RESPT. PERSONERIA\"/>
    </mc:Choice>
  </mc:AlternateContent>
  <bookViews>
    <workbookView xWindow="0" yWindow="0" windowWidth="18360" windowHeight="5610" activeTab="1"/>
  </bookViews>
  <sheets>
    <sheet name="SED SALUD" sheetId="1" r:id="rId1"/>
    <sheet name="EGAT" sheetId="4" r:id="rId2"/>
    <sheet name="SUBREDES" sheetId="5" r:id="rId3"/>
  </sheets>
  <definedNames>
    <definedName name="_xlnm._FilterDatabase" localSheetId="1" hidden="1">EGAT!$A$1:$L$7</definedName>
    <definedName name="_xlnm._FilterDatabase" localSheetId="0" hidden="1">'SED SALUD'!$A$1:$L$52</definedName>
    <definedName name="_xlnm._FilterDatabase" localSheetId="2" hidden="1">SUBREDES!$A$1:$L$146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 i="5" l="1"/>
  <c r="L3" i="5"/>
  <c r="L4" i="5"/>
  <c r="L5" i="5"/>
  <c r="L6" i="5"/>
  <c r="L7" i="5"/>
  <c r="L8" i="5"/>
  <c r="L9" i="5"/>
  <c r="L10" i="5"/>
  <c r="L11" i="5"/>
  <c r="L12" i="5"/>
  <c r="L13" i="5"/>
  <c r="L14" i="5"/>
  <c r="L15" i="5"/>
  <c r="L16" i="5"/>
  <c r="L17" i="5"/>
  <c r="L18" i="5"/>
  <c r="L19" i="5"/>
  <c r="L20" i="5"/>
  <c r="L21" i="5"/>
  <c r="L22" i="5"/>
  <c r="L23" i="5"/>
  <c r="L24" i="5"/>
  <c r="L25" i="5"/>
  <c r="L26" i="5"/>
  <c r="L27" i="5"/>
  <c r="L28" i="5"/>
  <c r="L29" i="5"/>
  <c r="L30" i="5"/>
  <c r="L31" i="5"/>
  <c r="L32" i="5"/>
  <c r="L33" i="5"/>
  <c r="L34" i="5"/>
  <c r="L35" i="5"/>
  <c r="L36" i="5"/>
  <c r="L37" i="5"/>
  <c r="L38" i="5"/>
  <c r="L39" i="5"/>
  <c r="L40" i="5"/>
  <c r="L41" i="5"/>
  <c r="L42" i="5"/>
  <c r="L43" i="5"/>
  <c r="L44" i="5"/>
  <c r="L45" i="5"/>
  <c r="L46" i="5"/>
  <c r="L47" i="5"/>
  <c r="L48" i="5"/>
  <c r="L49" i="5"/>
  <c r="L50" i="5"/>
  <c r="L51" i="5"/>
  <c r="L52" i="5"/>
  <c r="L53" i="5"/>
  <c r="L54" i="5"/>
  <c r="L55" i="5"/>
  <c r="L56" i="5"/>
  <c r="L57" i="5"/>
  <c r="L58" i="5"/>
  <c r="L59" i="5"/>
  <c r="L60" i="5"/>
  <c r="L61" i="5"/>
  <c r="L62" i="5"/>
  <c r="L63" i="5"/>
  <c r="L64" i="5"/>
  <c r="L65" i="5"/>
  <c r="L66" i="5"/>
  <c r="L67" i="5"/>
  <c r="L68" i="5"/>
  <c r="L69" i="5"/>
  <c r="L70" i="5"/>
  <c r="L71" i="5"/>
  <c r="L72" i="5"/>
  <c r="L73" i="5"/>
  <c r="L74" i="5"/>
  <c r="L75" i="5"/>
  <c r="L76" i="5"/>
  <c r="L77" i="5"/>
  <c r="L78" i="5"/>
  <c r="L79" i="5"/>
  <c r="L80" i="5"/>
  <c r="L81" i="5"/>
  <c r="L82" i="5"/>
  <c r="L83" i="5"/>
  <c r="L84" i="5"/>
  <c r="L85" i="5"/>
  <c r="L86" i="5"/>
  <c r="L87" i="5"/>
  <c r="L88" i="5"/>
  <c r="L89" i="5"/>
  <c r="L90" i="5"/>
  <c r="L91" i="5"/>
  <c r="L92" i="5"/>
  <c r="L93" i="5"/>
  <c r="L94" i="5"/>
  <c r="L95" i="5"/>
  <c r="L96" i="5"/>
  <c r="L97" i="5"/>
  <c r="L98" i="5"/>
  <c r="L99" i="5"/>
  <c r="L100" i="5"/>
  <c r="L101" i="5"/>
  <c r="L102" i="5"/>
  <c r="L103" i="5"/>
  <c r="L104" i="5"/>
  <c r="L105" i="5"/>
  <c r="L106" i="5"/>
  <c r="L107" i="5"/>
  <c r="L108" i="5"/>
  <c r="L109" i="5"/>
  <c r="L110" i="5"/>
  <c r="L111" i="5"/>
  <c r="L112" i="5"/>
  <c r="L113" i="5"/>
  <c r="L114" i="5"/>
  <c r="L115" i="5"/>
  <c r="L116" i="5"/>
  <c r="L117" i="5"/>
  <c r="L118" i="5"/>
  <c r="L119" i="5"/>
  <c r="L120" i="5"/>
  <c r="L121" i="5"/>
  <c r="L122" i="5"/>
  <c r="L123" i="5"/>
  <c r="L124" i="5"/>
  <c r="L125" i="5"/>
  <c r="L126" i="5"/>
  <c r="L127" i="5"/>
  <c r="L128" i="5"/>
  <c r="L129" i="5"/>
  <c r="L130" i="5"/>
  <c r="L131" i="5"/>
  <c r="L132" i="5"/>
  <c r="L133" i="5"/>
  <c r="L134" i="5"/>
  <c r="L135" i="5"/>
  <c r="L136" i="5"/>
  <c r="L137" i="5"/>
  <c r="L138" i="5"/>
  <c r="L139" i="5"/>
  <c r="L140" i="5"/>
  <c r="L141" i="5"/>
  <c r="L142" i="5"/>
  <c r="L143" i="5"/>
  <c r="L144" i="5"/>
  <c r="L145" i="5"/>
  <c r="L146" i="5"/>
  <c r="L52" i="1" l="1"/>
  <c r="L3" i="4"/>
  <c r="L4" i="4"/>
  <c r="L5" i="4"/>
  <c r="L6" i="4"/>
  <c r="L7" i="4"/>
  <c r="L2" i="4"/>
  <c r="L36" i="1"/>
  <c r="L37" i="1"/>
  <c r="L38" i="1"/>
  <c r="L39" i="1"/>
  <c r="L40" i="1"/>
  <c r="L41" i="1"/>
  <c r="L42" i="1"/>
  <c r="L43" i="1"/>
  <c r="L44" i="1"/>
  <c r="L45" i="1"/>
  <c r="L46" i="1"/>
  <c r="L47" i="1"/>
  <c r="L48" i="1"/>
  <c r="L49" i="1"/>
  <c r="L50" i="1"/>
  <c r="L51"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7" i="1"/>
  <c r="L6" i="1"/>
  <c r="L5" i="1"/>
  <c r="L4" i="1"/>
  <c r="L3" i="1"/>
  <c r="L2" i="1"/>
</calcChain>
</file>

<file path=xl/sharedStrings.xml><?xml version="1.0" encoding="utf-8"?>
<sst xmlns="http://schemas.openxmlformats.org/spreadsheetml/2006/main" count="1045" uniqueCount="244">
  <si>
    <t>DELEGADA</t>
  </si>
  <si>
    <t>EXPEDIENTE_NUMERO</t>
  </si>
  <si>
    <t>ESTADO</t>
  </si>
  <si>
    <t>Terminado</t>
  </si>
  <si>
    <t>Vigente</t>
  </si>
  <si>
    <t>Remitido</t>
  </si>
  <si>
    <t>AÑO</t>
  </si>
  <si>
    <t>ASUNTO - HECHOS</t>
  </si>
  <si>
    <t>PRESUNTO DIRECCIONAMIENTO EN EL PROCESO DE CONTRATACIÓN EGAT-ISI-013-2021 PARA CONTRATAR EL SERVICIO DE RECOLECCIÓN TRANSPORTE TRATAMIENTO ALMACENAMIENTO TEMPORAL Y DISPOSICIÓN FINAL DE RESIDUOS PELIGROSOS DE RIESGO INFECCIOSOS O BIOLÓGICO GENERADOS EN LA PRESTACIÓN DE SERVICIOS DE SALUD DE TODAS LAS UNIDADES QUE CONFORMAN LAS SUBREDES INTEGRADAS DE SERVICIOS DE SALUD DEL DISTRITO CAPITAL.</t>
  </si>
  <si>
    <t>PRESUNTA FALTA DE TRATO RESPETUOSO E IMPARCIAL AL PERSONAL DE LA DIRECCIÓN FINANCIERA DE LA SECRETARÍA DISTRITAL DE SALUD.</t>
  </si>
  <si>
    <t xml:space="preserve">EN AUDITORIA DE REGULARIDAD CÓDIGO 171 PAD 2022, ADELANTADA POR LA DIRECCIÓN SECTOR SALUD DE LA CONTRALORÍA DE BOGOTA D.C., AL FONDO FINANCIERO DISTRITAL DE SALUD —FFDS, SE IDENTIFICÓ EL HALLAZGO ADMINISTRATIVO 3.2.2.6, CON PRESUNTA INCIDENCIA DISCIPLINARIA RELACIONADO CON EL PAGO EFECTUADO DENTRO
DEL CONVENIO INTERADMINISTRATIVO  COl .PCCNTR.1546315, CELEBRADO CON LA ENTIDAD DE GESTIÓN ADMINISTRATIVA Y TÉCNICA —EGAT, POR EL
PROCESO PRECONTRACTUAL ID-004 DE 2020 ADELANTADO POR DICHA ENTIDAD Y QUE DIO LUGAR A LA COMPRA DE 70 VENTILADORES MECÁNICOS, AL  PARECER, SIN EL CUMPLIMIENTO DE REQUISITOS DE
ACUERDO A LO ESTIPULADO EN EL LITERAL S DEL NUMERAL 8.1, DEL CONVENIO INTERADMINISTRATIVO MENCIONADO </t>
  </si>
  <si>
    <t>PRESUNTAS CONDICIONES INHUMANAS DE HABITABILIDAD EN LA UPI LA RIOJA, QUE HAN RESULTADO EN DESENLACES FATALES, SIN OBTENER UNA ATENCIÓN OPORTUNA Y ADECUADA A DE LA COMUNIDAD EMBERÁ Y PRESUNTOS HECHOS DE CORRUPCIÓN QUE SE HAN PRESENTADO EN SECRETARIO DISTRITAL DE SALUD CARGO DEL DOCTOR ALEJANDRO GÓMEZ LÓPEZ</t>
  </si>
  <si>
    <t>PRESUNTAS IRREGULARIDADES POR PARTE DEL GOBIERNO DISTRITAL EN LA NO  ATENCIÓN A CONCEJALES</t>
  </si>
  <si>
    <t>3.5.2.12 HALLAZGO ADMINISTRATIVO CON INCIDENCIA FISCAL EN CUANTÍA DE $725.327.108 Y PRESUNTA INCIDENCIA DISCIPLINARIA Y PENAL POR UN INADECUADO RECIBO, SUPERVISIÓN, VIGILANCIA Y SEGUIMIENTO SOBRE LA ADQUISICIÓN DE LAS AMBULANCIAS.</t>
  </si>
  <si>
    <t xml:space="preserve">PRESUNTA OMISIÓN DE RESPUESTA A PETICIÓN Y REQUERIMIENTOS PRESENTADOS POR LA PERSONERÍA DELEGADA PARA EL SECTOR SALUD ANTE LA SECRETARÍA DISTRITAL DE SALUD </t>
  </si>
  <si>
    <t xml:space="preserve">PRESUNTAS IRREGULARIDADES POR INASISTENCIA A LA AUDIENCIA DE CONCILIACIÓN QUE DEBIA SURTIR EN EL DESPACHO DEL PROCURADOR 127 JUDICIAL II PARA ASUNTOS ADMINISTRATIVOS DE BOGOTÁ, NO JUSTIFICAR LA INASISTENCIA, NI SUMINISTRAR OPORTUNAMENTE LA INFORMACIÓN SOLICITADA. </t>
  </si>
  <si>
    <t>3.2.4 HALLAZGO ADMINISTRATIVO CON INCIDENCIA FISCAL EN CUANTIA DE $832.000.000 Y PRESUNTA INCIDENCIA DISCIPLINARIA, POR DEFICIENCIAS EN LA PLANEACION, EJECUCION Y SUPERVISION DEL CONVENIO INTERADMINISTRATIVO 2714507 DE 2021.</t>
  </si>
  <si>
    <t>CONTRALORIA DISTRITAL REMITE DOCUMENTO RADICADO 2-2023-27739 SE LE INCORPORA EL SIRIUS 427335 TRASLADO DE PRESUNTOS HALLAZGOS DISCIPLINARIOS RESULTADO DE LA VISITA CONTROL FISCAL, CÓDIGO 198 PAD 2023 AL FONDO FINANCIERO DISTRITAL DE SALUD FFDS, REALIZADA POR LA DIRECCIÓN SECTOR SALUD
3.1.1. HALLAZGO ADMINISTRATIVO CON INCIDENCIA FISCAL EN CUANTÍA DE $131.429.505 Y PRESUNTA INCIDENCIA DISCIPLINARIA, POR EL PAGO DE INTERESES COMERCIALES DURANTE LAS VIGENCIAS 2019, 2022 Y 2023, DE SENTENCIAS EJECUTORIADAS.</t>
  </si>
  <si>
    <t>PRESUNTA INASISTENCIA A SESION DE CONTROL POLITICO PROGRAMADA POR EL CONCEJAL TAITA, OSCAR BASTIDAS JACANAMIJOY SOBRE REALIDAD DEL PUEBLO INDIGENA EMBERA.</t>
  </si>
  <si>
    <t>NUMERAL C DEL INFORME DE LA PERSONERIA DELEGADA PARA LA COORDINACION DE PREVENCION Y CONTROL A LA FUNCION PUBLICA: C. DEFICIENTE DEFINICION DE LINEA BASE EN LAS METAS Y/O LAS ACTIVIDADES A DESARROLLAR, EN LOS PDI 2020-2024, FORMULADOS POR LA SISS, IMPIDIENDO IDENTIFICAR LOS AVANCES DEL MISMO.</t>
  </si>
  <si>
    <t>3.2.1.2. HALLAZGO ADMINISTRATIVO CON PRESUNTA INCIDENCIA DISCIPLINARIA, POR DEFICIENCIAS EN LA PLANEACIÓN QUE CONLLEVAN ATRASOS EN LA EJECUCIÓN DE LAS ACTIVIDADES PROPUESTAS PARA EL CUMPLIMIENTO DE LA META NO 1 DEL PROYECTO DE INVERSIÓN NO 1191.</t>
  </si>
  <si>
    <t xml:space="preserve">PRESUNTO ACOSO LABORAL </t>
  </si>
  <si>
    <t>POSIBLE SOBRECOSTO Y DETRIMENTO PATRIMONIAL EN EL  CONTRATO NO. 3808421-22.</t>
  </si>
  <si>
    <t>PRESUNTO ACOSO LABORAL</t>
  </si>
  <si>
    <t>PRESUNTAS CONDUCTAS IRREGULARES RELACIONADAS CON LA VENTA DE SERVICIOS DE VALIDACION DE PRUEBAS PARA COVID - 19, USANDO MUESTRAS DE INDIVIDUOS A SER DIAGNOSTICADOS, SIN SU CONOCIMIENTO Y REMITIENDO MUESTRAS PRESUNTAMENTE MANIPULADAS AL LABORATORIO DE SALUD PUBLICA.</t>
  </si>
  <si>
    <t>PRESUNTAS IRREGULARIDADES EN EL TRAMITE DE LA ACTUACIÓN DISCIPLINARIA 053-2022.</t>
  </si>
  <si>
    <t xml:space="preserve">EL SEÑOR DANIEL YOVANI ÁNGEL DEVIAPRESUNTAMENTE SE ENCUENTRA INHABILITADO PARA EL EJERCICICO DE DERECHOS Y FUNCIONES PÚBLICAS Y SE ENCUENTRA LABORANDO EN LA OFICINA DE CONTROL INTERNO DISCIPLINARIO.
</t>
  </si>
  <si>
    <t>NOMBRE_ENTIDAD</t>
  </si>
  <si>
    <t xml:space="preserve">SECRETARIA DISTRITAL DE SALUD </t>
  </si>
  <si>
    <t>FONDO FINANCIERO DISTRITAL DE SALUD - FFDS,</t>
  </si>
  <si>
    <t>SECRETARIA DISTRITAL DE SALUD</t>
  </si>
  <si>
    <t xml:space="preserve">SECRETARIA DE SALUD </t>
  </si>
  <si>
    <t>ULTIMA ACTUACION 
AUTO_TIPO</t>
  </si>
  <si>
    <t>AUTO_NUMERO</t>
  </si>
  <si>
    <t>AUTO_FECHA_D</t>
  </si>
  <si>
    <t>AUTO_FECHA_M</t>
  </si>
  <si>
    <t>AUTO_FECHA_A</t>
  </si>
  <si>
    <t>Investigación Disciplinaria-ID</t>
  </si>
  <si>
    <t>Otros Autos-ID</t>
  </si>
  <si>
    <t>Incorporación -ID</t>
  </si>
  <si>
    <t>Pruebas -ID</t>
  </si>
  <si>
    <t>Otros Autos-JG</t>
  </si>
  <si>
    <t>Prorroga de Investigación -ID</t>
  </si>
  <si>
    <t>LA PROCURADURIA SEGUNDA DISTRITAL REMITE POR COMPETENCIA LAS DILIGENCIAS E-2020-618683 A EFECTO QUE SE CONTINUE CON LA INDAGACION FRENTE A HECTOR MARIO GABINO RESTEPO EN CALIDAD SUBSECRETARIO DE PLANEACION Y GESTION SECTORIAL DE LA SECRETARIA DISTRITAL DE SALUD POR PRESUNTAS IRREGULARIDADES EN LA SUPERVISION DEL CONTRATO 1796-2016.</t>
  </si>
  <si>
    <t>PRESUNTO ACOSO LABORAL SEGÚN ACTA DEL COMITÉ DE CONVIVENCIA LABORAL DEL 16 DE ABRIL DE 2021 DONDE NO HUBO CONCILIACIÓN ENTRE LAS PARTES.</t>
  </si>
  <si>
    <t xml:space="preserve">PRESUNTAS IRREGULARIDADES POR INOBSERVANCIAS AL PRINCIPIO DE LA PLANEACIÓN EN LA EJECUCIÓN DE LA META  N° 6 DEL PROYECTO DE INVERSIÓN 1191 </t>
  </si>
  <si>
    <t>PRESUNTAS IRREGULARIDADES EN LA SUSCRIPCION DEL CONTRATO ADMINISTRATIVO 0475 DE 2019 DESCRITOS EN EL HALLAZGO 3.1.3.10.</t>
  </si>
  <si>
    <t>LA PERSONERIA DELEGADA PARA LA COORDINACION DE PREVENCION Y CONTRO A LA FUNCION PUBLICA TRASLADA INFORME REALIZADO A LOS PRESTADORES DE SERVICIOS DE SALUD DE BOGOTA, DONDE SE ENCONTRARON HALLAZGOS CON PRESUNTA INCIDENCIA DISCIPLINARIA, TALES COMO LA FALTA DE IDENTIFICACIÓN EN LOS CRITERIOS TÉCNICOS PARA LA GENERACIÓN DE LOS PLANES ANUALES DE VISITAS DE VERIFICACIÓN DE LAS CONDICIONES DE HABILITACIÓN, FALTA DE CLARIDAD EN LA DEFINICIÓN Y APLICACIÓN DE CRITERIOS PARA LA PLANEACIÓNCONTENIDA EN EL SEGPLAN, Y DE VISITAS DE IVC A PRESTADORES DE SERVICIOS DE SALUD ENTRE OTROS</t>
  </si>
  <si>
    <t>"PRESUNTA AMENAZA POR PARTE DE UN FUNCIONARIO DE LA SECRETARIA DISTRITAL DE SALUD A UN MIEMBRO DEL CONCEJO DE BOGOTA".</t>
  </si>
  <si>
    <t>PRESUNTO INCUMPLIMIENTO DEL DECRETO 2011 DE 2017, POR PARTE DE LA SECRETARIA DISTRITAL DE SALUD</t>
  </si>
  <si>
    <t>PRESUNTAS IRREGULARIDADES POR SUSCRIPCION DE CONTRATO INTERADMINISTRATIVO 0475 DE 2019 CON LA FINANCIERA DE DESARROLLO NACIONAL.</t>
  </si>
  <si>
    <t>PRESUNTAS IRREGULARIDADES EN EL CONTRATO SUSCRITO EL 29 DE MARZO DE 2020 ENTRE EL FONDO FINANCIERO DISTRITAL DE SALUD Y GLO&amp;KO INC POR VALOR DE $9.200.000.000. PARA LA ADQUISICION DE 100,000 KITS DE PUUBAS REACTIVAS PARA EL DIAGNOSTICO DEL COVID 19.</t>
  </si>
  <si>
    <t xml:space="preserve">PRESUNTA OMISIÓN EN LA GESTIÓN DE COBRO DE OBLIGACIONES
</t>
  </si>
  <si>
    <t>Terminación Procedimiento - ID</t>
  </si>
  <si>
    <t xml:space="preserve">P.I. EN EL CONTRATO DE PRESTACION DE SERVICIO S N° 13817 SUSCRITO POR LA SUBRED INTEGRADA DE SERVICIOS DE SALUD SUR E.S.E </t>
  </si>
  <si>
    <t>P.I. EN EL NOMBRAMIENTO DE LA FUNCIONARIA YULI BERMUDEZ EN LA SUBRED INTEGRADA DE SALUD CENTRO ORIENTE ESE</t>
  </si>
  <si>
    <t>P.I. POR PARTE DE LA GERENTE EN LA SUSCRIPCION DEL ACUERDO DE PAGO SUSCRITO ENTRE LA SUBRED INTEGRADA DE SERVICIOS DE SALUD CENTRO ORIENTE Y EL FONDO FINANCIERO DISTRITAL DE SALUD DE FECHA 27/07/22</t>
  </si>
  <si>
    <t>SUBRED INTEGRADA DE SERVICIOS DE SALUD SUR E.S.E.</t>
  </si>
  <si>
    <t>SUBRED INTEGRADA DE SERVICIOS DE SALUD CENTRO ORIENTE E.S.E.</t>
  </si>
  <si>
    <t>Fallo Exoneratorio - JG</t>
  </si>
  <si>
    <t xml:space="preserve">POSIBLES MALTRATOS HACIA LOS FUNCIONARIOS DE LA ENTIDAD Y MALOS MANEJOS ADMINISTRATIVOS. </t>
  </si>
  <si>
    <t>3, IC-017 DE 2021
DE LA VERIFICACIÓN EFECTUADA SE CONCLUYE QUE: SE REPITEN OBSERVACIONES REALIZADAS EN LOS PROCESOS DE INVITACIÓN A COTIZAR 018 Y 020 DEL AÑO 2021, RELACIONADAS CON EL INCUMPLIMIENTO DE LOS REQUISITOS QUE SE ENCUENTRAN ESTABLECIDOS EN EL NUMERAL 8,1 DEL MANUAL DE CONTRATACIÓN DE LA SUBRED CENTRO ORIENTE.</t>
  </si>
  <si>
    <t>6.  VERIFICACIÓN REQUISITOS DEL CONTRATO PS 1672 DE 2021, RESPECTO DEL CONTRATO DE LA SEÑORA ARANGO; ES NECESARIO INDICAR QUE LA OFICINA DE CONTROL INTERNO SE PRONUNCIÓ EN INFORME DE AUDITORÍA DE SUPERVISIÓN DE OPS DEL 18 DE MAYO DE 2021 INDICANDO, ENTRE OTRAS COSAS, QUE NO SE CUMPLÍA CON LOS REQUISITOS QUE LA SUBRED PREVIAMENTE ESTABLECIÓ EN LA RESOLUCIÓN 002 DE 2021.</t>
  </si>
  <si>
    <t>PRESUNTAS IRREGULARIDADES EN LA EJECUCIÓN Y SUPERVISIÓN DEL CONTRATO DE ARRENDAMIENTO NO. 02-BS-306-2020 CELEBRADO ENTRE LA SUBRED INTEGRADA DE SERVICIOS DE SALUD CENTRO ORIENTE E.S.E. Y JUAN MANUEL NUÑEZ NUÑEZ. ASÍ COMO LA OCUPACIÓN DEL INMUEBLE ARRENDADO POR PARTE DE LA ENTIDAD.</t>
  </si>
  <si>
    <t>PRESUNTA OMISIÓN EN LA LABOR DE CONTROL Y SEGUIMIENTO RESPECTO DEL POSIBLE INCUMPLIMIENTO FRENTE A LOS PAGOS DENTRO DEL CONTRATO NO. 02BS-300-2020, SUSCRITO CON UNIÓN TEMPORAL STC 2020.</t>
  </si>
  <si>
    <t>PRESUNTA OMISIÓN EN RESPUESTA A PETICIONES Y/O REQUERIMIENTOS DE LA PERSONERÍA DELEGADA PARA LA POTESTAD DISCIPLINARIA I.</t>
  </si>
  <si>
    <t xml:space="preserve">PRESUNTAS IRREGULARIDADES EN EL DOCUMENTO VISITA TÉCNICA EXPEDIDO CON OCASIÓN DE LA INVITACIÓN DIRECTA 039-2022.  </t>
  </si>
  <si>
    <t xml:space="preserve">PRESUNTAS IRREGULARIDADES AL NO EFECTUAR LA PUBLICACIÓN DE LAS CUENTAS DE COBRO EN LA PLATAFORMA DEL SISTEMA ELECTRÓNICO PARA LA CONTRATACIÓN PÚBLICA -SECOP II- DE LOS CONTRATOS NOS. 054-2021, 1612-2021, 1641-2021 Y 2468-2021 Y NO SUSCRIBIR LAS SOLICITUDES DE MODIFICACIÓN CON SUS RESPECTIVAS JUSTIFICACIONES A LOS CITADOS CONTRATOS. </t>
  </si>
  <si>
    <t xml:space="preserve">
PRESUNTO INCUMPLIMIENTO A LO ESTABLECIDO EN EL MANUAL DE CONTRATACIÓN DE LA SUBRED INTEGRADA DE SERVICIOS DE SALUD NORTE E.S.E. EN LAS RESOLUCIONES 655 DEL 1° DE OCTUBRE DE 2020 Y 197 DEL 31 DE MARZO DE 2021</t>
  </si>
  <si>
    <t xml:space="preserve">PRESUNTO INCUMPLIMIENTO POR PARTE DE LA GERENTE ENCARGADA DE LA SUBRED INTEGRADA DE SERVICIOS DE SALUD CENTRO ORIENTE A LA CONVOCATORIA REALIZADA POR ARTE  DE LA JUNTA ADMINISTRADORA LOCAL RAFAEL URIBE URIBE A LA SESIÓN  REALIZADA EL JUEVES DOS (2) DE FEBRERO DE 2023  </t>
  </si>
  <si>
    <t>PRESUNTAS IRREGULARIDADES, EN QUE PUDIERON
INCURRIR EL GERENTE Y/O EL JEFE DE LA OFICINA 
ASESORA JURÍDICA DE LA SUBRED INTEGRADA DE
SERVICIOS DE SALUD CENTRO ORIENTE E.S.E., AL NO
IMPLEMENTAR OPORTUNAMENTE EL MARCO JURÍDICO,
QUE GARANTIZA A LOS DISCIPLINADOS, LA SEPARACION
DE ROLES DE INVESTIGACIÓN Y JUZGAMIENTO, COMO 
MANIFESTACIÓN DEL PRINCIPIO DEL DEBIDO PROCESO,
CONFORME LO ESTABLECE EL ARTICULO 12 DE LA LEY 
1952 DE 2019.</t>
  </si>
  <si>
    <t>PREUNTA VIOLACIÓN DIRECTA DE LA LEY DISCIPLINARIA (LEY 734 DE 2002) YA QUE EL ARTÍCULO 48 EN SU NUMERAL 29 Y PRESUNTAS IRREGULARIDADES EN CELEBRAR CONTRATO DE PRESTACIÓN DE SERVICIOS CUYO OBJETO SEA EL CUMPLIMIENTO DE FUNCIONES PÚBLICAS O ADMINISTRATIVAS QUE REQUIERAN DEDICACIÓN DE TIEMPO COMPLETO E IMPLIQUEN SUBORDINACIÓN Y AUSENCIA DE AUTONOMÍA RESPECTO DEL CONTRATISTA, SALVO LAS EXCEPCIONES LEGALES</t>
  </si>
  <si>
    <t>PRESUNTO INCUMPLIEMINTO AL MANUAL UNICO DE HABILITACIÓN COMPULSAN COPIAS DE LA INVESTIGACIÓN ADMINISTRATIVA NO.131220222</t>
  </si>
  <si>
    <t>PRESUNTA INCIDENCIA DISCIPLINARIA RESULTADO DE LA EVALUACION A LA GESTION FISCAL DE LA VIGENCIA 2021 REALIZADA A L FONDO FINANCIERO DISTRITAL DE SALUD MEDIANTE AUITORIA DE REGULARIDAD CODIGO 171 PAD 2022</t>
  </si>
  <si>
    <t>PRESUNTOS ACTOS IRREGULARES CON INCIDENCIA DISCIPLINARIA POR ATRASO EN LICITACIÓN PÚBLICA NO. 02 DE 2020 PARA LA CONSTRUCCIÓN DE CENTRO DE ATENCIÓN PRIORITARIA EN SALUD (CAPS) EN LA LOCALIDAD RAFAEL URIBE URIBE</t>
  </si>
  <si>
    <t>PRESUNTO DESABASTECIMIENTO DE MEDICAMENTOS Y SUMINISTROS MEDICOS EN EL HOSPITAL LA VICTORIA, POR FINALIZACION DE CONTRATOS TERCERIZADOS</t>
  </si>
  <si>
    <t>PRESUNTAS IRREGULARIDADES EN LA SUPERVISIÓN DEL CONTRATO 116-2016</t>
  </si>
  <si>
    <t>PRESUNTOS ACTOS CONSTITUTIVOS DE ACOSO LABORAL</t>
  </si>
  <si>
    <t>Presuntas irregularidades en la atención brindada por parte del personal de la entidad a la paciente Natalia Perdomo Ortega durante su estancia en la Unidad de Servicios de Salud Meissen en febrero de 2022.</t>
  </si>
  <si>
    <t>PRESUNTAS IRREGULARIDADES EN LA INCLUSION DE PERSONAS DISTINTAS A LA PRIMERA LINEA DE VACUNACION CONTRA COVID - 19 EN LA SUBRED INTEGRADA DE SERVICIOS DE SALUD SUR OCCIDENTE.</t>
  </si>
  <si>
    <t xml:space="preserve"> HALLAZGO ADMINISTRATIVO No. 3.2.2.2. PRESUNTA INCIDENCIA DISCIPLINARIA, POR PRESUNTOS MAYORES VALORES PAGADOS EN FACTURACION DE PROCEDIMIENTOS.</t>
  </si>
  <si>
    <t>PRESUNTA GESTION INEFICIENTE DE RECURSOS FINANCIEROS.</t>
  </si>
  <si>
    <t>REMITE TRASLADO POR COMPETENCIA RAD E 2022 587880 PROCURADURIA SEGUNDA DISTRITAL DE BOGOTA* (NÚMERO DE IDENTIFICACIÓN TRIBUTARIO: )
LA SECRETARIA DEL COMITE DE CONVIVENCIA Y CONCILIACION LABORAL DE LA SUBRED INTEGRADA DE SERVICIOS DE SALUD- SUR OCCIDENTE, NOS REMITE QUEJA POR PRESUNTO ACOSO LABORAL, PRESENTADA POR EDGAR CASTAÑEDA RODRIGUEZ Y OTROS, EN CONTRA DEL SERVIDOR ERNESTO GUZMAN JARA, LOS CUALES NO LLEGARON A UN ACUERDO CONCILIATORIO</t>
  </si>
  <si>
    <t>3.2.2.1. HALLAZGO ADMINISTRATIVO CON INCIDENCIA FISCAL POR VALOR DE $271.544.379 Y PRESUNTA INCIDENCIA DISCIPLINARIA, POR FALTA DE FACTURACIÓN DE TRASLADOS Y VALORACIONES MÉDICAS REALIZADAS DENTRO DEL PROGRAMA DE ATENCIÓN PRE HOSPITALARIA - APH.</t>
  </si>
  <si>
    <t>PRESUNTOS ACTOS DE ACOSO LABORAL Y/O IRRESPETO</t>
  </si>
  <si>
    <t>PRESUNTO ACOSO Y/O MALTRATO LABORAL / FALTA DE RESPUESTA A DERECHO DE PETICION.</t>
  </si>
  <si>
    <t>HALLAZGO 3.3.1.5 ADMINISTRATIVO CON PRESUNTA INCIDENCIA DISCIPLINARIA, SUBRED INTEGRADA DE SERVICIOS DE SALUD CENTRO ORIENTE E.S.E., POR NO HABER REALIZADO LA SUBROGACION DE LA TITULARIDAD DE LOS DERECHOS DE PROPIEDAD DE LOS PREDIOS, CORRESPONDIENTES A LAS EMPRESAS SOCIALES DEL ESTADO, FUSIONADAS EN LAS SUBREDES, EN VIRTUD DE LO DISPUESTO EN EL ARTICULO 2 DEL ACUERDO # 641 DE 2016.</t>
  </si>
  <si>
    <t>3.2.2.2. HALLAZGO ADMINISTRATIVO CON PRESUNTA INCIDENCIA DISCIPLINARIA, POR NO REALIZAR ESTUDIOS DE MERCADO PARA LA SUSCRIPCIÓN DE LOS CONTRATOS 002-2021,034-2021, 236- 2021 Y 145-2021.</t>
  </si>
  <si>
    <t>POSIBLES IRREGULARIDADES POR MORA EN EL PAGO DE SENTENCIAS JUDICIALES POR CONTRATO REALIDAD.</t>
  </si>
  <si>
    <t>3.2.2.8. HALLAZGO ADMINISTRATIVO CON INCIDENCIA FISCAL EN CUANTIA DE $46"419.300 Y PRESUNTA INCIDENCIA DISCIPLINARIA, POR PAGOS DE SERVICIOS PRESTADOS CON ANTERIORIDAD AL REGISTRO PRESUPUESTAL Y DESPUÉS DE FINALIZADO EL PLAZO CONTRACTUAL DEL CONTRATO 1134-2021.</t>
  </si>
  <si>
    <t>3.2.1.5. HALLAZGO ADMINISTRATIVO CON INCIDENCIA FISCAL EN CUANTÍA DE $169.254.070 Y PRESUNTA INCIDENCIA DISCIPLINARIA, POR VENCIMIENTO DE MEDICAMENTOS E INSUMOS MÉDICO QUIRÚRGICOS EN LAS FARMACIAS DE LA SUBRED NORTE, DURANTE LA VIGENCIA 2021.</t>
  </si>
  <si>
    <t xml:space="preserve">HALLAZGOS DISCIPLINARIOS RESULTADO DE LA EVALUACIÓN A LA GESTIÓN FISCAL DE LA VIGENCIA 2022 ? PAD 2023 A LA SUBRED INTEGRADA DE SERVICIOS DE SALUD SUR OCCIDENTE E.S.E, REALIZADA POR LA DIRECCIÓN SECTOR SALUD. MEDIANTE AUDITORÍA FINANCIERA Y DE GESTIÓN - CODIGO DE AUDITORIA 159 DICIEMBRE 2023. 3.2.1.1 HALLAZGO ADMINISTRATIVO CON INCIDENCIA FISCAL EN CUANTÍA DE $17.901.267.253 Y PRESUNTA INCIDENCIA DISCIPLINARIA POR NO HABERSE EJERCIDO LA ACCIÓN DE COBRO DENTRO DE LOS 3 AÑOS A PARTIR DE LA FECHA DE LA RADICACIÓN DE LOS TÍTULOS VALORES. </t>
  </si>
  <si>
    <t>PRESUNTOS HECHOS CONSTITUTIVOS DE ACOSO LABORAL, ACTOS DE MALTRATO O IRRESPETO EN CONTRA DE LA SEÑORA MARIA ANGELICA CRUZ CASTAÑEDA.</t>
  </si>
  <si>
    <t>PRESUNTAS DEFICIENCIAS EN LA SUPERVISION CONTRACTUAL DEL CONTRATO BILATERAL 4010 DE 2020, CELEBRADO ENTRE LA SUBRED INTEGRADA DE SERVICIOS DE SALUD SUR OCCIDENTE ESE Y LA FIRMA BIOSISTEMAS INGENIERIA MEDICA SAS.</t>
  </si>
  <si>
    <t>HALLAZGO ADMINISTRATIVO 3.4.2.14 CON PRESUNTA INCIDENCIA DISCIPLINARIA POR ADJUDICACION DEL CONTRATO 6891-2022 A UN PROPONENTE QUE REALIZO UNA OFERTA ECONOMICA SUPERIOR AL VALOR CONTENIDO EN EL CERTIFICADO DISPONIBILIDAD PRESUPUESTAL.</t>
  </si>
  <si>
    <t>HALLAZGO ADMINISTRATIVO 3.4.2.13 CON PRESUNTA INCIDENCIA DISCIPLINARIA POR REALIZAR UN ESTUDIO DE MERCADO DEFICIENTE Y CON DATOS DIFERENTES A LOS PLANTEADOS EN LOS DOCUMENTOS QUE LO SOPORTAN.</t>
  </si>
  <si>
    <t>HALLAZGO ADMINTRATIVO 3.2.1.1.1 CON PRESUNTA INCIDENCIA DISCIPLINARIA POR EL NO PAGO DE SENTENCIAS JUDICIALES CONSTITUIDAS COMO CUENTAS POR PAGAR, QUE CONSECUTIVAMENTE CREA INTERESES MORATORIOS.</t>
  </si>
  <si>
    <t>PRESUNTAS IRREGULARIDADES RELACIONADAS CON LA FIRMA PREVIA DE ACTAS EN BLANCO, LAS CUALES SON USADAS POR CONTRATISTAS PARA REALIZAR INSPECCIONES SANITARIAS A ESTABLECIMIENTOS DE COMERCIO.</t>
  </si>
  <si>
    <t>REFIERE LA QUEJA QUE LA OMISION PRESENTADA POR EL SERVIDOR PUBLICO DE LA SUBRED INTEGRADA DE SERVICIOS DE SALUD SUR E.S.E, ENCARGADA DEL CUMPLIMIENTO Y PAGO DE LAS SENTENCIAS JUDICIALES ESTAN GENERANDO EL COBRO DE INTERESES MORATORIOS, OMISION QUE PUEDE DAR LUGAR A RESPONSABILIDAD DISCIPLINARIA.</t>
  </si>
  <si>
    <t>PRESUNTAS IRREGULARIDADES RELACIONADAS CON EL PAGO DE SENTENCIAS JUDICIALES.</t>
  </si>
  <si>
    <t>PRESUNTO INCUMPLIMIENTO A LA SUPERVISION EJERCIDA A LAS ORDENES DE PRESTACION DE SERVICIOS 5480-2022 Y 5322-2023 CELEBRADAS CON LUZ NELLY CARDENAS Y 4908-2023 SUSCRITA CON EL SEÑOR ABNER ALFREDO ANACONA OIME, RELACIONADO CON LAS INSPECCIONES SANITARIAS YA QUE AL PARECER LOS CONTRATISTAS EXIGIAN DINERO A COMERCIANTES PARA OBTENER CONCEPTOS FAVORABLES EN SUS LOCALES Y NO SELLAR DICHOS ESTALECIMIENTOS.</t>
  </si>
  <si>
    <t>PRESUNTAS IRREGULARIDADES DISCIPLINARIAS DE TIPO ADMINISTRATIVO Y DE INFRAESTRUCTURA QUE CONLLEVARON A LA SUSPENSION TEMPORAL DE LA UNIDAD DE SERVICIOS DE SALUD- LA VICTORIA - SUBRED INTEGRADA DE SERVICIOS DE SALUD CENTRO ORIENTE E.S.E., EL 5 DE ABRIL DE 2022.</t>
  </si>
  <si>
    <t>PRESUNTAS IRREGULARIDADES RELACIONADAS CON LA  BAJA GESTIÓN Y EJECUCIÓN PRESUPUESTAL A CORTE 31 DE DICIEMBRE DE 2020</t>
  </si>
  <si>
    <t>SUBRED INTEGRADA DE SERVICIOS DE SALUD SUR COMPULSA COPIAS ORDENADA MEDIANTE AUTO 788 DEL 30 DE OCTUBRE DE 2020 PARA QUE SU DESPACHO DETERMINE LAS ACCIONE A LAS QUE HAYA LUGAR ENTORNO A LA PRESUNTA OMISION O MORA EN INICIAR ACTUACION DISCIPLINARIA Y PONER EN CONOCIMIENTO ANTE AUTORIDAD COMPETENTE CON OCASION A LA CADUCIDAD DECLARADA ENTORNO AL CONTRATO N 1158-2013 CELEBRADO ENTRE EL CENTRO CARDIOVASCULAR COLOMBIA S.A.S Y EL ENTONCES HOSPITAL EL TUNAL III NIVEL E.S.E</t>
  </si>
  <si>
    <t>PRESUNTA RESPUESTA INOPORTUNA A LAS SOLICITUDES REALIZADAS POR LA CIUDADANA MIRIAM STELLA MORA QUIROGA Y POR LA PERSONERIA DELEGADA SECTOR SALUD .</t>
  </si>
  <si>
    <t>PRESUNTA ADULTERACIÓN DE LOS ESTADOS FINANCIEROS PRESENTADOS POR EL SUBGERENTE COPORATIVO Y LA DIRECTORA FINANCIERA .</t>
  </si>
  <si>
    <t>PRESUNTAS IRREGULARIDADES POR ADICIONES Y PRORROGAS A LOS CONTRATOS RESULTANTES DE LA CONVOCATORIA IC-092-2020.</t>
  </si>
  <si>
    <t>PRESUNTA IRREGULARIDAD EN EL CUMPLIMIENTO Y PAGO DE SENTENCIA JUDICIALEN FAVOR DE EDISON LEONARDO BURBANO BERNAL.</t>
  </si>
  <si>
    <t>PRESUNTA OMISIÓN O RETARDO EN EL PAGO DE LA SENTENCIA JUDICIAL DICTADA DENTRO DEL PROCESO CON RADICADO NO. 2016-00272-00, EL CUAL SE ADELANTÓ EN PRIMERA INSTANCIA ANTE EL JUZGADO TRECE ADMINISTRATIVO DE ORALIDAD DE BOGOTÁ SECCIÓN SEGUNDA, DEMANDANTE: HERMES GUARNIZO BARRAGÁN</t>
  </si>
  <si>
    <t>POR PRESUNTAS IRREGULARIDADES EN EL PROCESO PRECONTRACTUAL IC-043-2022, QUE CONLLEVO A LA SUSCRIPCIÓN DEL CONTRATO N° 5702-2022, AL PRESUNTAMENTE PRESENTARSE IRREGULARIDADES TÉCNICAS EN EL OBJETO A CONTRATAR, ASÍ COMO IRREGULARIDADES EN EL VALOR PACTADO EN EL CONTRATO".</t>
  </si>
  <si>
    <t xml:space="preserve">INCUMPLIMIENTO DE LA SENTENCIA NO.1100133360342130040101 PROFERIDA POR EL TRIBUNAL ADMINISTRATIVO DE CUNDINAMARCA.
</t>
  </si>
  <si>
    <t>PRESUNTAS IRREGULARIDADES EN EL CONTRATO 1134-2021 AL REALIZAR 30 PROCEDIMIENTOS SIN QUE PREVIAMENTE HUBIERA CUMPLIDO CON LOS REQUISITOS DE JECUCIÓN DEL CONTRATO.</t>
  </si>
  <si>
    <t>3.3.4.4. HALLAZGO ADMINISTRATIVO CON PRESUNTA INCIDENCIA DISCIPLINARIA, POR CELEBRACIÓN DE CONTRATOS INTERADMINISTRATIVOS SIN VERIFICAR LA EXISTENCIA DE CDP Y CRP QUE RESPALDE EL PAGO A LA EGAT.</t>
  </si>
  <si>
    <t>3.2.2.10 HALLAZGO ADMINISTRATIVO CON INCIDENCIA FISCAL EN CUANTIA DE $264.431.039 Y PRESUNTA INCIDENCIA DISCIPLINARIA, POR INCORRECTA ELABORACION DEL ESTUDIO DE MERCADO QUE GENERO EL PAGO DE MAYORES VALORES EN EL SUMINISTRO DE ELEMENTOS DE BIOSEGURIDAD.</t>
  </si>
  <si>
    <t>3.3.1.2 HALLAZGO ADMINISTRATIVO CON INCIDENCIA FISCAL EN CUANTIA DE $2.663.176.143 Y PRESUNTA INCIDENCIA DISCIPLINARIA, POR NO REALIZAR GESTION PARA EL COBRO DE CARTERA DE LAS OBLIGACIONES DENTRO DEL PLAZO ESTABLECIDO EN EL ARTICULO 789 DEL CODIGO DE COMERCIO.</t>
  </si>
  <si>
    <t>PRESUNTAS IRREGULARIDADES RELACIONADA CON DAR RESPUESTA INOPORTUNA O NO DAR RESPUESTA A PETICIONES PRESENTADAS POR EL CONCEJAL LUIS CARLOS LEAL.</t>
  </si>
  <si>
    <t>PRESUNTAS IRREGULARIDADES EN EL NOMBRAMIENTO COMO ASESORA DE CAROLINA MORO CHACON, AL PARECER POR ENCONTRARSE INCURSA EN CAUSAL DE INHABILIDAD.</t>
  </si>
  <si>
    <t>3.4.2.10 HALLAZGO ADMINISTRATIVO CON PRESUNTA INCIDENCIA DISCIPLINARIA, POR SOBREPASAR EL LÍMITE PERMITIDO PARA LAS ADICIONES EN LOS CONTRATOS, 02-BS-0185-2021, BS-0174-2021, 02-BS-128-2020, 02-BS-085-2020, 02-BS-087-2021, 02-BS-0013-2021, 02-BS-282-2020, 02-BS-0286-2019 Y 02-BS-0114-2019.</t>
  </si>
  <si>
    <t>3.4.2.3 PRESUNTAS IRREGULARIDADES AL DISPONER EL ARCHIVO DEL PROCESO SANCIONATORIO DE INCUMPLIMIENTO EN EL CONTRATO DE OBRA 02-BS-0041-2021.</t>
  </si>
  <si>
    <t xml:space="preserve">PRESUNTO INCUMPLIMIENTO A LA LEY 581 DE 2000, EN LO RELACIONADO CON LA PARTICIPACIÓN ADECUADA DE LA MUJER EN LOS NIVELES DEL PODER PÚBLICO, DURANTE LA VIGENCIA 2020.
</t>
  </si>
  <si>
    <t>PRESUNTA FALTA DE ATENCIÓN Y VIOLACIÓN AL DERECHO DE ACCESO A LA SALUD POR PARTE DEL HOSPITAL SANTA CLARA.</t>
  </si>
  <si>
    <t>PRESUNTAS IRREGULARIDADES POR OMISIÓN EN EL CUMPLIMIENTO DE LAS SENTENCIAS QUE ORDENARON PAGAR ACREENCIAS LABORALES EN FAVOR DE SEIS DEMANDANTES.</t>
  </si>
  <si>
    <t>Omisión de respuesta del Derecho de petición radicado a la Jefe  Oficina Asesora Jurídica  de la Subred Integrada de Servicios de Salud Norte E.S.E, actuando como apoderado de Santiago Loaiza Quinchía, Nidia Milena Benavides Valderrama, Duván Felipe Torres Pedraza y Ana Jennifer Vargas Moreno.</t>
  </si>
  <si>
    <t>SUBRED INTEGRADA DE SERVICIOS DE SALUD NORTE E.S.E.</t>
  </si>
  <si>
    <t>SUBRED INTEGRADA DE SERVICIOS DE SALUD SUR OCCIDENTE E.S.E.</t>
  </si>
  <si>
    <t>Cierre de Investigación -ID</t>
  </si>
  <si>
    <t xml:space="preserve">LA VEEDURIA DE BOGOTA FORMULO ALERTA PREVENTIVA, CON RESPECTO A LA CONVOCATORIA PÚBLICA 001 DE 2021, CUYO OBJETO ES LA PRESTACIÓN DEL SERVICIO DE TOMA E INTERPRETACIÓN DE IMÁGENES DIAGNÓSTICAS . </t>
  </si>
  <si>
    <t>3.3.1. HALLAZGO ADMINISTRATIVO CON PRESUNTA INCIDENCIA DISCIPLINARIA, POR VULNERACIÓN DEL PRINCIPIO DE PLANEACIÓN, YA QUE SE EVIDENCIA UN RETRASO DEL DESARROLLO INTEGRAL DEL PROYECTO DEL HOSPITAL DE USME, EN ATENCIÓN AL CONVENIO INTERADMINISTRATIVO NO. CO1.PCCNTR.676500, SUSCRITO ENTRE SDS-FFDS Y LA SUBRED INTEGRADA DE SERVICIOS DE SALUD SUR E.S.E.</t>
  </si>
  <si>
    <t xml:space="preserve">PRESUNTO HALLAZGO 3.1.3.3 POR FALTA DE ESTUDIOS DE MERCADO EN LA SUSCRIPCION DE LOS CONTRATOS 022 DE 2018 Y 139 DE 2019 </t>
  </si>
  <si>
    <t xml:space="preserve">EL USUARIO ANÓNIMO DENUNCIA A LA SUBRED INTEGRADA DE SERVCIOS DE SALUD CENTRO ORIENTE PORQUE PRESUNTAMENTE LA SUBGERENTE DE SERVICIOS, QUIEN SE ENCUENTRA EN COMISIÓN HA SUPERADO MÁS DE SEIS (6) AÑOS CONTINUOS PRESTANDO EL SERVICIO EN EL MISMO CARGO; SE PIDE INVESTIGAR TAMBIÉN A UN FUNCIONARIO DE CONTROL INTERNO DISCIPLINARIO DE LA ENTIDAD QUIEN LLEVA VARIOS AÑOS SIN SALIR A VACACIONES Y RECIBE LO PROPORCIONAL A LAS MISMAS EN DINERO. </t>
  </si>
  <si>
    <t>PRESUNTA VIOLACIÓN DE RÉGIMEN DE INHABILIDADES CON CONTRATO DE PRESTACIÓN DE SERVICIOS PS-4575-2020.</t>
  </si>
  <si>
    <t xml:space="preserve">PRESUNTAS IRREGULARIDADES RELACIONADAS CON LA LABOR SUPERVISIÓN DEL CONTRATO DE MANTENIMIENTO NO. 195-2020, AL PERMANECER LAS AMBULANCIAS DE LA SUBRED DURANTE LOS MESES DE ENERO Y FEBRERO DE 2021 EN EL ESTABLECIMIENTO DE COMERCIO DEL CONTRATISTA SIN APARENTE JUSTIFICACIÓN ALGUNA. </t>
  </si>
  <si>
    <t xml:space="preserve">PRESUNTAS IRREGULARIDADES EN EL CUMPLIMIENTO DE LA OBLIGACIÓN CONTENIDA EN LA LEY 678 DE 2001, RESPECTO DE ADELANTAR ACCIÓN DE REPETICIÓN EN VIRTUD DE PAGOS REALIZADOS EN CUMPLIMIENTO DE LO ORDENADO EN FALLOS DE SENTENCIAS POR CONTRATO REALIDAD. </t>
  </si>
  <si>
    <t>PRESUNTAS IRREGULARIDADES DENTRO DEL CONTRATO NO. PS-3975-2020 POR POSIBLE ALTA DE VERIFICACIÓN DE IDONEIDAD DEL CONTRATISTA.</t>
  </si>
  <si>
    <t xml:space="preserve">3.1.3.3. HALLAZGO ADMINISTRATIVO CON INCIDENCIA FISCAL POR CUANTÍA DE $1.759.997.578 Y PRESUNTA INCIDENCIA DISCIPLINARIA, POR PAGO EFECTUADO AL CONTRATO 041 DE 2019, CON SOPORTES INEXACTOS Y/O INCOMPLETOS, EVIDENCIADO EN LA AUDITORIA DE REGULARIDAD CÓDIGO 174 PAD 2021 ADELANTADA POR LA DIRECCIÓN SECTOR SALUD DE CONTRALORÍA DE BOGOTÁ D.C., A LA SUBRED INTEGRADA DE SERVICIOS DE SALUD NORTE E.S.E. </t>
  </si>
  <si>
    <t>P.I POR NO PONER EN CONOCIMIENTO DE LA ENTIDAD SIS CENTRO ORIENTE ESE EL PARENTESCO QUE TENIA CON EL SEÑOR GERMAN CUBEROS MORARES REFERENTE LEGAL DE LA EMPRESA CUBEROS ASOCIADOS Y CIA LIDA. QUIEN ACTUO COMO INTERMEDIARIO CORREDOR DE SUGUROS ENTRE LA SUBRED Y LA COMPAÑIA DE SEGUROS DEL ESTADO DESDE MAYO DE 2017 HASTA JULIO DE 2020</t>
  </si>
  <si>
    <t>PRESUNTAS IRREGULARIDADES EN LA SUPERVISION DEL CONTRATO No. 7066-2019</t>
  </si>
  <si>
    <t>PRESUNTAS IRREGULARIDADES PRESENTADAS EN LA CONTRATACIÓN POR ÓRDENES DE PRESTACIÓN DE SERVICIOS EN LA VIGENCIA 2020</t>
  </si>
  <si>
    <t>PRESUNTA INEJECUCION DEL CONVENIO 1213 DEL 10 DE NOVIEMBRE DE 2017.</t>
  </si>
  <si>
    <t>POSIBLES DAÑOS EN TOMOGRAFOS DE LAS UNIDADES MEDICAS HOSPITALARIAS ESPECIALIZADAS DE MEISSEN Y EL TUNAL.</t>
  </si>
  <si>
    <t>PRESUNTAS IRREGULARIDADES EN LA CONTRATACIÓN CON  LA EMPRESA ALIMSO CATERING SERVICES S.A. PARA LA COMPRA DE DIETAS HOSPITALARIA, POR LA SUMA DE $1.536 MILLONES.</t>
  </si>
  <si>
    <t>PRIORIZADA PROPOSICIÓN NO. 298 DE 2021, APROBADA EN SESIÓN DE LA COMISIÓN TERCERA PERMANENTE DE HACIENDA Y CRÉDITO PÚBLICO EL DÍA 21 DE JUNIO DE 2021. TEMA: RECURSOS EN LA CONSTRUCCIÓN DE LA NUEVA SEDE DE LA ALCALDÍA LOCAL DE TEUSAQUILLO.
EL CONCEJAL LUIS CARLOS LEAL DENUNCIA QUE EN LA SUBRED CENTRO ORIENTE HAY UNA DENUNCIA PARA UN INTERNISTA QUE SEGÚN INFORMAN DE TODAS LAS UNIDADES FUNCIONALES, APARENTEMENTE VA 10 MINUTOS Y COBRA 6 HORAS, A LA HORA MÁS CARA QUE TIENE TODA LA SUBRED.</t>
  </si>
  <si>
    <t>PRESUNTAS IRREGULARIDADES EN LA GESTIÓN CONTRACTUAL POR PARTE DE LA SUBRED INTEGRADA DE SERVICIOS SALUD SUR OCCIDENTE E.S.E. RESPECTO DEL CONTRATO Nº 5701-2019.  (PRESUNTO FAVORECIMIENTO A CONTRATISTAS DE TRANSPORTE).</t>
  </si>
  <si>
    <t>TRASLADO DE PRESUNTOS HALLAZGOS DISCIPLINARIOS POR SOBRECOSTOS EN FACTURACIÓN CONTRATO 02-BS-0286-2019 PRESTACION DE SERVICIOS PARA PROCEDIMIENTOS DE CONSULTA, INTERCONSULTA, APOYO DIAGNÓSTIC, TERAPÉUTICO Y QUIRÚRGICO DE OFTALMOLOGÍA PARA USUARIOS DE SERVICIOS DE SALUD CENTRO ORIENTE ESE.</t>
  </si>
  <si>
    <t>PRESUNTAS IRREGULARIDADES EN LA CONTRATACIÓN DE LA VIGENCIA 2017 Y 2018, RELACIONADOS CON LA CELEBRACIÓN DE TRES CONTRATOS PARA EL SUMINISTRO DE REACTIVOS E INSUMOS Y DISPOSITIVOS, LA ENTREGA DE EQUIPOS AUTOMATIZADOS SOFTWARE INTERFAX CON HISTORIA CLÍNICA ELECTRÓNICA PARA LOS LABORATORIOS CENTRAL Y SATÉLITE DE LA SUBRED, Y LA PRESUNTA DIRECCIÓN DE LA CONTRATACIÓN DE UN SOLO PROPONENTE, HABIÉNDOSE PRESENTADO UN POSIBLE SOBRECOSTO DE 284%.</t>
  </si>
  <si>
    <t>HALLAZGO CON POSIBLE INCIDENCIA DISCIPLINARIA NO. 3.2.2.4, RELACIONADO CON LA NO APLICACIÓN DEL DESCUENTO DEL 7% OFRECIDO POR LA FIRMA ANALISIS TÉCNICOS LTDA, DENTRO DE LA EJECUCIÓN DEL CONTRATO NO. 311-2020</t>
  </si>
  <si>
    <t>PRESUNTAS IRREGULARIDADES EN EL PROCESO DE CONTRATACION 5092-2022.</t>
  </si>
  <si>
    <t>PRESUNTAS IRREGULARIDADES EN PROCEDIMIENTO ADMINISTRATIVO SANITARIO.</t>
  </si>
  <si>
    <t>3.3.4.7. HALLAZGO ADMINISTRATIVO CON INCIDENCIA FISCAL POR VALOR DE $ 211.875.754 Y PRESUNTA INCIDENCIA DISCIPLINARIA, POR CONCEPTO DE PAGO DE INTERESES DE MORA POR SENTENCIAS JUDICIALES.</t>
  </si>
  <si>
    <t>PRESUNTAS IRREGULARIDADES EN EL PROCESO DE CONTRATACION 6864-2020.</t>
  </si>
  <si>
    <t>PRESUNTOS HECHOS CONSTITUTIVOS DE ACOSO LABORAL, ACTOS DE MALTRATO O IRRESPETO, EN CONTRA DEL SEÑOR HERNANDO FAJARDO PIESCHACON, EN CALIDAD DE MEDICO GENERAL DEL CAPS SAN CRISTOBAL.</t>
  </si>
  <si>
    <t>PRESUNTOS ACTOS DE ACOSO LABORAL Y/O IRRESPETO.</t>
  </si>
  <si>
    <t>HALLAZGOS DISCIPLINARIOS COMO RESULTADO DE LA EVALUACIÓN A LA GESTIÓN FISCAL DE LA VIGENCIA 2021 A LA SUBRED INTEGRADA DE SERVICIOS DE SALUD CENTRO ORIENTE E.S.E, REALIZADA POR LA DIRECCIÓN SECTOR SALUD, MEDIANTE AUDITORÍA DE REGULARIDAD CÓDIGO 177 PAD 2022. EN RELACIÓN A LOS SIGUIENTES HALLAZGOS:
PRESUNTAS IRREGULARIDADES EN EJECUCIÓN DE LOS CONTRATOS DE LAS CONVOCATORIAS PÚBLICAS CP 002 DE 2021 Y CP 003 DE 2021, ANTE PRESUNTOS REAJUSTES INJUSTIFICADOS EN EL PRECIO DE LOS MEDICAMENTOS ADQUIRIDOS POR LA SUBRED CENTRO ORIENTE.</t>
  </si>
  <si>
    <t>PRESUNTAS IRREGULARIDADES RELACIONADAS CON LA PRIORIZACIÓN EN LA VACUNACIÓN DE PERSONAL, EN EL MARCO DE LA PANDEMIA A CAUSA DEL COVID 19.</t>
  </si>
  <si>
    <t>HALLAZGO 3.1.3.2 CON INCIDENCIA DISCIPLINARIA POR LA TOTALIDAD DE LOS PAGOS REALIZADOS EN EL CONTRATO 2792-2019, DEBIDO A LAS PRESUNTAS IRREGULARIDADES QUE PRESENTAN LOS INFORMES DE SUPERVISION, QUE CARECEN DE COHERENCIA Y NO ACREDITAN EL CUMPLIMIENT DE LAS OBLIGACIOES A CARGO DEL CONTRATISTA FRANCISCO GOMEZ HERNANDEZ.</t>
  </si>
  <si>
    <t>LA PROCURADURIA GENERAL DE LA NACION REMITE TRASLADO POR COMPETENCIA RAD E 2023 084086 - D-2023-2858174
LA SEÑORA DIANA PATRICIA RODRIGUEZ RUBIANO PRESENTO QUEJA POR PRESUNTI ACOSO LABORAL EN CONTRA DE LA SEÑORA LUZ DARY CAMPOS, DIRECTORA DE SERVICIOS COMPLEMENTARIOS SUBRED SUROCCIDENTE ESE.</t>
  </si>
  <si>
    <t>PRESUNTO DESACATO DE LOS FALLOS PROFERIDOS POR LA JURISDICCION DE LO CONTENCIOSO ADMINISTRATIVO A FAVOR DE LA SEÑORA ALBA LUCERO ROMERO FONSECA.</t>
  </si>
  <si>
    <t>PRESUNTAS RESPUESTAS DE MANERA INCOMPLETA, ERRONEA Y OCULTANDO INFORMACIÓN DE LOS DERECHOS DE PETICIÓN CON CORDIS 2021EE1348 Y 2021EE1519.</t>
  </si>
  <si>
    <t>PRESUNTAS IRREGULARIDADES RELACIONADAS CON LA INEXISTENCIA DE CONTRATO DE MANTENIMIENTO DE EQUIPOS BIOMEDICOS COMO HOJA DE VIDA DEL MISMO YFALTA DE CLARIDAD SOBRE UBICACIÓN DE EQUIPOS ADQUIRIDOS CON OCASIÓN  DEL CONVENIO 121 DE 2017.</t>
  </si>
  <si>
    <t>PRESUNTA VIOLACIÓN DE LOS PRINCIPIOS DE RANSPARENCIA Y OBJETIVIDAD EN LA CONTRATACIÓN ESTATAL.</t>
  </si>
  <si>
    <t>PRESUNTAS IRREGULARIDADESCON LA  CELEBRACION YEJECUCIÓN DEL CONTRATO 2-BS-0015-2021.</t>
  </si>
  <si>
    <t>PRESUNTAS IRREGULARIDADES POR NO ENVIAR AL LABORATORIO COMPETENTE EL RESULTADO DE LA PRUEBA COVID PRACTICADA A LA SEÑORA FELISA RODRIGEUZ (Q.E.P.D.)</t>
  </si>
  <si>
    <t>PRESUNTA MORA EN EL PAGO DE SENTENCIA JUDICIAL.</t>
  </si>
  <si>
    <t>PRESUNTAS IRREGULARIDADES DESCRITAS EN EL HALLAZGO 3.1.3.2. POR INCUMPLIMIENTO A LAS LUSULAS SEPTIMA Y OCTAVA CONTRACTUAL PLAZO DE EJECUCIÓN DE LOS CONTRATOS 4344 Y 4342 DE 2020, EN RAZÓN A LA DEMORA EN EL INICIO DE LA EJECUCIÓN DE LA INTERVENTORIA Y OBRA.</t>
  </si>
  <si>
    <t>3.1.3.11 HALLAZGO ADMINISTRATIVO CON INCIDENCIA FISCAL POR CUANTA DE $485.459.500 Y PRESUNTA INCIDENCIA DISCIPLINARIA Y PENAL, POR HABER CELEBRADO EL CONTRATO DE PRESTACIÓN DE SERVICIOS DE TRANSPORTE NUMERO 3691 DE 2020 SIN EL LLENO DE LOS REQUISITOS LEGALES.</t>
  </si>
  <si>
    <t xml:space="preserve">PRESUNTO USO Y EXPLOTACIÓN ILEGAL DEL PREDIO UBICADO EN LA CARRERA 8 POR CALLE 91 B SUR, POR PARTE DEL SEÑOR JOSE LIBARDO VILLALOBOS PRESIDENTE DE LA JUNTA DE ACCION COMUNAL DEL VIRREY, PREDIO A CARGO DE LA SUBRED INTEGRADA DE SERVICIOS DE SALUD SUR E.S.E Y DESTINADO PARA LA FUTURA CONSTRUCCIÓN DEL CAPS EL VIRREY.
 </t>
  </si>
  <si>
    <t>PRESUNTAS IRREGULARIDADES EN EL MANEJO, TRASLADO Y DISPOSICIÓN DEL PACIENTE QUE INGRESÓ EL PASADO 11 DE MAYO DEL AÑO EN CURSO AL SERVICIO DE URGENCIAS DE LA USS CHAPINERO DE LA SISSS NORTE.</t>
  </si>
  <si>
    <t>PRESUNTAS IRREGULARIDADES PRESENTADAS EN EL CONCURSO DE MERITOS 001 DE 2019 POR CAMBIOS DRASTICOS QUE SE DIERON ENTRE EL ROYECTO DE PLIEGO Y EL PLIEGO DE CONDICIONES DEFINITIVO.</t>
  </si>
  <si>
    <t>SOLICITA A LOS ENTES DE CONTROL INVESTIGAR LAS DENUNCIAS DE LOS TRABAJADORES DE LA SUBRED NORTE, QUIENES INDICAN QUE LES ESTÁN RETRASANDO LOS PAGOS Y NO LES PAGAN COMPLETO.
ENLACE YOUTUBE: HTTPS://YOUTU.BE/JZYO-5VMXVQ</t>
  </si>
  <si>
    <t xml:space="preserve">3.2.5 HALLAZGO ADMINISTRATIVO CON INCIDENCIA FISCAL EN CUANTÍA DE $636.231.026 Y PRESUNTA INCIDENCIA DISCIPLINARIA, POR PERMITIR EL USUFRUCTO DE BIENES Y EQUIPOS DE LA RED HOSPITALARIA AL NO DETERMINAR UN VALOR DE USO DE COCINAS Y ALQUILER DE EQUIPOS EN DESARROLLO DEL CONTRATO 02-BS-027 DE 2019 CON LA FIRMA ALIMSO CATERING SERVICE Y POR DEFICIENCIAS EN EL DISEÑO Y ELABORACIÓN DE ESTUDIOS TÉCNICOS Y PLIEGOS DE CONDICIONES DEL CONTRATO 02-BS-248-2020, AL NO TENER ESTIPULADO UN VALOR DE CANON DE ARRENDAMIENTO POR EL USO DEL ESPACIO FÍSICO Y USO DE ELEMENTOS ANTES DE INICIAR INVITACIONES PÚBLICAS PARA EL SERVICIO DE DIETAS ALIMENTICIAS.
</t>
  </si>
  <si>
    <t>PRESUNTAS IRREGULARIDADES AL PARECER POR EL COBRO DE DINEROS AL CONTRATISTA MIGUEL ANGEL MATEUS FORERO.</t>
  </si>
  <si>
    <t>3.2.4 HALLAZGO ADMINISTRATIVO CON INCIDENCIA FISCAL EN CUANTÍA DE $481.612.233.00 Y PRESUNTA INCIDENCIA DISCIPLINARIA, POR CUANTO SE EVIDENCIÓ QUE 21 FACTURAS A CARGO DE LA CAJA DE COMPENSACIÓN FAMILIAR DE CÓRDOBA COMFACOR, POR CONCEPTO DE LA PRESTACIÓN DE SERVICIOS DE SALUD DURANTE LAS VIGENCIAS 2015, 2016, 2017 Y 2018 NO SE LES INICIÓ EL PROCESO DE COBRO COACTIVO (MANUAL DE GESTIÓN DE INGRESOS) Y SU VALOR FUE CASTIGADO CONTABLEMENTE POR DESEQUILIBRIO FINANCIERO DE COMFACOR.</t>
  </si>
  <si>
    <t>3.1.3.8 HALLAZGO ADMINISTRATIVO CON PRESUNTA INCIDENCIA DISCIPLINARIA, POR FALENCIAS EN LA ETAPA DE PLANEACION. QUE DERIVARON EN PRORROGAS Y ADICIONES EN LOS CONTRATOS 29 DE 2019.</t>
  </si>
  <si>
    <t>3.2.2 HALLAZGO ADMINISTRATIVO CON INCIDENCIA FISCAL EN CUANTIA DE $ 6.528.447 Y PRESUNTA INCIDENCIA DISCIPLINARIA, POR LA EXISTENCIA DE MAYORES VALORES FACTURADOS Y COBRADOS DE DIETAS SUMINISTRADAS POR CONCEPTO DE COMIDA A MDICOS INTERNOS Y RESIDENTES, CORRESPONDIENTES A LOS MESES DE JULIO Y SEPTIEMBRE DE 2018 Y ENER Y MARZO DE 2019, EN EJECUCION DEL CONTRATO 02-BS-0153 DEL 2017 DE LA UMHES SAN BLAS</t>
  </si>
  <si>
    <t>IRREGULARIDADES EN LA CONTRATACIÓN DE CAROLINA MOROS CHACÓN PARA LA SUB-RED CENTRO ORIENTE QUIEN FUNGIÓ COMO DIRECTORA DE MEDIDAS ESPECIALES EN LA SUPERINTENDENCIA NACIONAL DE SALUD.</t>
  </si>
  <si>
    <t>PRESUNTA OMISIÓN O RETARDO EN EL PAGO DE LA SENTENCIA JUDICIAL DICTADA DENTRO DEL PROCESO CON RADICADO NO. 2016-00068-00, EL CUAL FUE CONOCIDO EN PRIMERA INSTANCIA POR EL JUZGADO CINCUENTA Y SEIS ADMINISTRATIVO DE BOGOTÁ  SECCIÓN SEGUNDA, DEMANDANTE: MAGDA VIVIANA MENESES GUATAGUÍ</t>
  </si>
  <si>
    <t>PRESUNTA MORA EN EL PAGO DE SENTENCIA JUDICIAL A FAVOR DE NELSON JAVIER ARAGÓN ZAMORA.</t>
  </si>
  <si>
    <t>PRESUNTA OMISIÓN O RETARDO EN EL PAGO DE LA SENTENCIA JUDICIAL DICTADA DENTRO DEL PROCESO CON RADICADO NO. 2015-00371-00, EL CUAL SE ADELANTÓ EN EL JUZGADO CUARENTA Y DOS ADMINISTRATIVO DE BOGOTÁ SECCIÓN CUARTA, DEMANDANTE: ZORAIDA PIEDAD GÓMEZ CIFUENTES</t>
  </si>
  <si>
    <t>PRESUNTA OMISIÓN O RETARDO EN EL PAGO DE LA SENTENCIA JUDICIAL DICTADA DENTRO DEL PROCESO CON RADICADO NO. 2017-00177-00, EL CUAL CURSÓ EN PRIMERA INSTANCIA ANTE EL JUZGADO VEINTIDÓS ADMINISTRATIVO DE BOGOTÁ SECCIÓN SEGUNDA, DEMANDANTE: LIDA CONSTANZA ARTUNDUAGA TOVAR</t>
  </si>
  <si>
    <t>PRESUNTO ACOSO LABORAL.</t>
  </si>
  <si>
    <t>POSIBLES IRREGULARIDADES EN LA EJECUCIÓN DEL CONTRATO NO. 029 DE 2019 CELEBRADO CON LA EMPRESA TRANSPORTES ESPECIALES ALIADOS S.A.S.</t>
  </si>
  <si>
    <t>SUBRED INTEGRADA DE SERVICIOS DE SALUD SUR</t>
  </si>
  <si>
    <t>SUBRED INTEGRADA DE SERVICIOS DE SALUD NORTE</t>
  </si>
  <si>
    <t>SUBRED INTEGRADA DE SALUD CENTRO ORIENTE</t>
  </si>
  <si>
    <t>Remisorio Externo - ID</t>
  </si>
  <si>
    <t>HALLAZGOS ADMINISTRATIVOS CON INCIDENCIA DISCIPLINARIA RESULTADOS DE LA INDAGACION SUMARIA 20225003339900004E, "POR PRESUNTA VULNERACION A LOS PRINCIPIOS DE SELECCIÓN OBJETIVA Y DE TRANSPARENCIA EN PROCESO DE CONTRATACION EGAT-ISI-013-2021, ADELANTADO POR LA ENTIDAD DE GESTION ADMINSTRATIVA Y TECNICA EGAT.</t>
  </si>
  <si>
    <t xml:space="preserve">3.3.4.2 HALLAZGO ADMINISTRATIVO CON PRESUNTA INCIDENCIA DISCIPLINARIA, POR CUANTO SE VERIFICO, QUE EN LA EJECUCION DE LOS RUBROS PRESUPUESTALES DE GASTOS DE FUNCIONAMIENTO Y RESERVAS PRESUPUESTALES (EN SUS RESPECTIVAS SUB CUENTAS) SE GIRARON MAYORES VALORES CON RELACION A LOS COMPROMISOS ACUMULADOS (CASILLA 32) Y EN ALGUNOS DE ESOS CASOS, RESPECTO A LAS APROPIACIONES DISPONIBLES, SEGUN LO REPORTADO POR LA EGAT A TRAVES DE SIVICOF, FORMULARIO CB-0103 EJECUCION DEL PRESUPUESTO DE GASTOS E INVERSIONES CON CORTE A DICIEMBRE 30 DE 2020. 3.3.4.HALLAZGO ADMINISTRATIVO CON PRESUNTA INCIDENCIA DISCIPLINARIA, POR LA NO EFECTIVIDAD DE LAS ACCIONES PROPUESTAS PARA SUBSANAR LAS CAUSAS QUE DIERON ORIGEN AL HALLAZGO 3.3.4.3 DEL INFORME DE AUDITORIA DE DESEMPEÑO CODIGO 157, PAD 2019 INCUMPLIMIENTO AL PRINCIPIO DE SOSTENIBILIDAD FINANCIERA, AL NO EFECTURAR NINGUNA NEGICIACION DURANTE LA VIGENCIA 2018, LO ANTERIOR POR CUANTO EL RECAUDO OBTENIDO SEGUN PROYECCION DE INGRESO NO ES CONSECUENTE CON LOS VALORES GIRADOS, SUPERANDO EL MONTO PRESUPUESTADO DE GASTOS CON RELACION A LOS INGRESOS.
</t>
  </si>
  <si>
    <t>ALCALDIA MAYOR DE BOGOTÁ - SECRETARIA GENERAL</t>
  </si>
  <si>
    <t>DIRECCIÓN DE INVESTIGACIONES ESPECIALES Y APOYO TÉCNICO</t>
  </si>
  <si>
    <t>P.D. DISCIPLINARIOS I</t>
  </si>
  <si>
    <t>P.D. DISCIPLINARIOS  II</t>
  </si>
  <si>
    <t>P.D. DISCIPLINARIOS III</t>
  </si>
  <si>
    <t>PRESUNTAS IRREGULARIDADES EN LA DESIGNACIÓN DE SEGUROS CAPITAL LTDA COMO CORREDOR DE SEGUROS DE LA SUBRED.</t>
  </si>
  <si>
    <t>PRESUNTA OMISION DE DENUNCIA DE FALTAS DISCIPLINARIAS</t>
  </si>
  <si>
    <t>P.I. RELACIONADAS CON LA SUSCRIPCION DEL CONTRATO DE PRESTACION DE SERVICIOS N° 1063/21, ADICION Y PRORROGA DEL MISMO.</t>
  </si>
  <si>
    <t>P.I PRECONTRACTUALES EN LA INVITACION A COTIZAR 020-21</t>
  </si>
  <si>
    <t xml:space="preserve">HALLAZGO ADMINISTRATIVO CON PRESUNTA INCIDENCIA DISCIPLINARIA 3,2,6 Y 3,2,7 POR P.I. EN EL CONTRATO 4010/20 </t>
  </si>
  <si>
    <t>Alegatos de Conclusión - JG</t>
  </si>
  <si>
    <t>Fijación de Juzgamiento a seguir - JG</t>
  </si>
  <si>
    <t xml:space="preserve">FECHA RADICACIÓN: 2021/03/12 - 12:58:17
ASUNTO: EL CONCEJAL ANDRES FORERO DENUNCIA QUE LAS TABLAS
DE HONORARIOS PARA LOS PROFESIONALES SE ESTÁN EXCEDIENDO.
ANDRES FORERO (CEDULA DE CIUDADANÍA: )
</t>
  </si>
  <si>
    <t xml:space="preserve">POSIBLES IRREGULARIDADES EN QUE HUBIERE PODIDO INCURRIR YULI ESTELLA BERMUDEZ FONSECA, CON OCASION DE LOS DOCUMENTOS PRESENTADOS EN LA SUBRED INTEGRADA DE SERVICIOS DE SALUD CENTRO ORIENTE E S E, PARA ACCEDER AL ENCARGO DEL EMPLEO PROFESIONAL UNIVERSITARIO CODIGO 219 GRADO 02. </t>
  </si>
  <si>
    <t>PODER PREFERENTE // PRESUNTAS ACTUACIONES CONTRARIAS A LAS INSTRUCCIONES DEL GOBIERNO NACIONAL AL PARTICIPAR EN UNA REUNION SOCIAL EL DIA 4 DE DICIEMBRE DEL 2020 EN LAS INSTALACIONES DE LA UMHES SANTA CLARA</t>
  </si>
  <si>
    <t>Cargos</t>
  </si>
  <si>
    <t>Impedimentos y Recusaciones - JG</t>
  </si>
  <si>
    <t>Concede Apelación -JG</t>
  </si>
  <si>
    <t>P.D. DISCIPLINARIOS IV</t>
  </si>
  <si>
    <t>Terminación Procedimiento - JG</t>
  </si>
  <si>
    <t>PRESUNTAS IRREGULARIDADES DADAS A CONOCER EN SESIÓN DE LA COMISIÓN SEGUNDA DE GOBIERNO DEL CONCEJO DE BOGOTÁ, DE FECHA 5 DE MARZO DE 2021, POR DAÑOS EN EL TOMÓGRAFO DE LAS INSTALACIONES, LO QUE CAUSÓ LA FALTA DE ATENCIÓN OPORTUNA EN EL CASO DEL CIUDADANO QUE LLEGÓ CON TRAUMA CRÁNEO ENCEFÁLICO, AL CUAL NO SE LE PRACTICÓ UN TAC Y POSTERIORMENTE FALLECIÓ. ADICIONAL, DENUNCIA QUE LAS TABLAS DE HONORARIOS PARA LOS PROFESIONALES SE ESTÁN EXCEDIENDO</t>
  </si>
  <si>
    <t>PRESUNTAS IRREGULARIDADES POR OMISIÓN O MORA EN EL PAGO DE LO ORDENADO EN SENTENCIA JUDICIAL EJECUTORIADA EL 22 DE MAYO DE 2019 PROFERIDA POR EL TRIBUNAL CONTENCIOSO ADMINISTRATIVO DE CUNDINAMARCA, SECCIÓN TERCERA, SUBSECCIÓN B, CONSISTENTE EN LAS COSTAS INCLUYENDO LAS AGENCIAS EN DERECHO QUE CORRESPONDEN AL 2% DE LAS PRETENSIONES DE LA DEMANDA PARA CADA UNO DE LOS DEMANDADOS HÉCTOR MANUEL LEMUS MONTAÑEZ Y LUÍS GUILLERMO CANTOR WILCHES, PAGO SOLICITADO MEDIANTE ESCRITO RADICADO EN LA SUBRED NRO. 202032110063542 DEL 17 DE JULIO DE 2020, POR PARTE DEL APODERADO DEL SEÑOR CANTOR WILCHES.</t>
  </si>
  <si>
    <t>IGUALMENTE, NO DAR RESPUESTA A LAS SOLICITUDES ENVIADAS POR EL APODERADO A TRAVÉS DE CORREOS ELECTRÓNICOS DEL 3/07/2020; 3/08/2020; 2/09/2020; 10/02/2021 Y 10/03/2021, MEDIANTE LOS CUALES SOLICITABA INFORMACIÓN SOBRE EL TRÁMITE DEL PAGO DE LA SENTENCIA</t>
  </si>
  <si>
    <t>PRESUNTAS IRREGULARIDADES POR PARTE DEL COMITÉ DE CONVIVENCIA LABORAL DE LA ENTIDAD POR NO ADELANTAR EL TRÁMITE CONCILIATORIO ESTABLECIDO EN EL ARTÍCULO 9 DE LA LEY 1010 DE 2006, RESPECTO DE LA QUEJA ELEVADA POR LA FUNCIONARIA OLGA ROJAS BARRANTES CONTRA LA SEÑORA CLAUDIA MARCELA SABOGAL FAJARDO, POR PRESUNTO ACOSO LABORAL.</t>
  </si>
  <si>
    <t>PRESUNTAS IRREGULARIDADES RESPECTO DEL PRESUNTO ACOSO LABORAL EJERCIDO POR LA FUNCIONARIA CLAUDIA MARCELA SABOGAL, EN CALIDAD DE DIRECTORA DE LOS SERVICIOS COMPLEMENTARIOS DE LA SUBRED SUR OCCIDENTE, CONTRA OLGA ROJAS BARRANTES .</t>
  </si>
  <si>
    <t>POSIBLES IRREGULARIDADES EN LAS OBRAS DE INFRAESTRUCTURA EN SALUD QUIEN PRESENTA ATRASO EN SU EJECUCIÓN, ESTAS HAN SIDO PRORROGADA EN EL TIEMPO, YA QUE MUCHOS DE LOS CONVENIOS INTERADMINISTRATIVOS SUSCRITOS CON FFDS VIENEN DESDE LA VIGENCIA 2017 Y ALGUNOS DE ELLOS (CAPS PABLO VI,29 Y TRINIDAD GALAN, AÚN SE ENCUENTRAN EN ETAPA DE DISEÑAR ARQUITECTÓNICOS Y ESTUDIOS TÉCNICOS, LO QUE EVIDENCIA Y GESTIÓN ANTIECONÓMICA, INEFICAZ, INEFICIENTE E INOPORTUNA.</t>
  </si>
  <si>
    <t>POSIBLES IRREGULARIDES EN SIETE (7) HALLAZGOS ADMINISTRATIVOS RESULTADO DE LA EVALUACIÓN A LA GESTIÓN FISCAL DE LA VIGENCIA 2022-PAD2023, A LA SUBRED INTEGRADA DE SERVICIOS DE SALUD SUR E.S.E., REALIZADA POR LA DIRECCIÓN SECTOR SALUD MEDIANTE AUDITORÍA DE REGULARIDAD CÓDIGO 156</t>
  </si>
  <si>
    <t>CONDUCTAS CONSTITUTIVAS DE POSIBLE MALTRATO LABORAL POR PARTE DE LA ENFERMERA EN JEFE PATRICIA BARAZETA, PRESUNTO TRASLADO INJUSTIFICADO DEL SITIO DE TRABAJO, Y AL PARECER OMISIÓN DEL COMITÉ DE CONVIVENCIA LABORAL EN RELACIÓN CON LA QUEJA EFECTUADA POR EL SEÑOR BEDER PITA HERRERA</t>
  </si>
  <si>
    <t>POSIBLES IRREGULARIDADES EN EL SECTOR SALUD A LA UMHES SANTA CLARA DE LA SUBRED INTEGRADA DE SERVICIOS DE SALUD CENTRO ORIENTE E.S.E, DONDE SE VERIFICARON LOS HECHOS DENUNCIADOS POR CIUDADANO ANÓNIMO RELACIONADOS CON PRESUNTAS IRREGULARIDADES OCURRIDAS EN DICHA UNIDAD DE SERVICIOS DE SALUD, CON OCASIÓN DE LA SUSPENSIÓN DEL SUMINISTRO DE OXÍGENO EN LA UCI 4 Y LA DISMINUCIÓN DEL FLUJO DE OXÍGENO EN LAS UCI 1,2 Y 3, EL DÍA 18 DE MARZO DE 2021.</t>
  </si>
  <si>
    <t>PRESUNTOS HALLAZGOS DISCIPLINARIOS CON PRESUNTA INCIDENCIA DISCIPLINARIA, DENTRO DEL CONTRATO DE SUMINISTROS 02-BS.070-2020, CON OCASIÓN DE LA ACTUACIÓN ESPECIAL DE FISCALIZACIÓN, PRACTICADA EN LA SUBRED INTEGRADA DE SERVICIOS DE SALUD CENTRO ORIENTE.</t>
  </si>
  <si>
    <t>3.2.1 HALLAZGO ADMINISTRATIVO CON INCIDENCIA FISCAL EN CUANTÍA DE $ 201.150.141 Y PRESUNTA INCIDENCIA DISCIPLINARIA, POR MAYORES VALORES PAGADOS POR LAS FACTURAS CORRESPONDIENTES A MEDICAMENTOS DENTRO DEL CONTRATO NO. 5772-2019 SUSCRITO CON RAFAEL ANTONIO SALAMANCA, DESCONOCIENDO LOS MENORES PRECIOS GANADORES EN LA NEGOCIACIÓN CONJUNTA 002 DE 2019.</t>
  </si>
  <si>
    <t>TRASLADO DE PRESUNTOS HALLAZGOS DISCIPLINARIOS RESULTADO DE LA EVALUACIÓN A</t>
  </si>
  <si>
    <t>LA GESTIÓN FISCAL DE LA VIGENCIA 2021 – PAD 2022 A LA SUBRED INTEGRADA DE</t>
  </si>
  <si>
    <t>SERVICIOS DE SALUD SUR E.S.E., REALIZADA POR LA DIRECCIÓN SECTOR SALUD,</t>
  </si>
  <si>
    <t>PRESUNTOS HALLAZGOS DISCIPLINARIOS, RESULTADO DE LA EVALUACIÓN A LA GESTIÓN FISCAL DE LA VIGENCIA 2022 – PAD 2023 A LA ENTIDAD DE GESTIÓN ADMINISTRATIVA Y TÉCNICA- EGAT, MEDIANTE AUDITORÍA FINANCIERA Y DE GESTIÓN CÓDIGO 193.</t>
  </si>
  <si>
    <t>POSIBLES IRREGULARIDADES POR INASISTENCIA A LA SESIÓN PLENARIA ORDINARIA DEL 11 DE MARZO 2024 LLEVADA A CABO EN CONJUNTO CONSEJO DISTRITAL DE JUVENTUD.</t>
  </si>
  <si>
    <t>POSIBLES IRREGULARIDADES EN CONTRA DE LA SECRETARÍA DISTRITAL DE SALUD POR  EN LA COTIZACIÓN 108760 Y ORDEN DE COMPRA 71385 DERIVADA DEL ACUERDO MACRO DE PRECIOS PARA LA PRESTACIÓN DE SERVICIOS BPO II CCE-0-25 AMP-2021,</t>
  </si>
  <si>
    <t>PRESUNTAS IRREGULARIDADES QUE CONSISTEN EN HABER REALIZADO MANIFESTACIONES DE DESCALIFICACIÓN A LA GESTIÓN DE LA GERENTE, HABER SIDO RECUSADO Y PESE A ELLO HABER ACTUADO DESPUÉS DE LA RECUSACIÓN EN EL MISMO ASUNTO E IMPEDIR LA REALIZACIÓN DE LA PRESENTACIÓN DE LA GESTIÓN POR PARTE DE LA GERENTE DE LA SUBRED CENTRO ORIENTE.</t>
  </si>
  <si>
    <t>PRESUNTOS HALLAZGOS DISCIPLINARIOS, RESULTADO DE LA EVALUACIÓN A LA GESTIÓN FISCAL DE LA VIGENCIA 2022 – PAD 2023 A LA ENTIDAD DE GESTIÓN ADMINISTRATIVA Y TÉCNICA- EGAT, MEDIANTE AUDITORÍA FINANCIERA Y DE GESTIÓN CÓDIGO 193;</t>
  </si>
  <si>
    <t>3.5.2.4 HALLAZGO ADMINISTRATIVO CON PRESUNTA INCIDENCIA DISCIPLINARIA POR UNA INDEBIDA PLANEACIÓN Y DEBILIDADES EN LA ESTRUCTURACIÓN DEL CONTRATO 3644036.</t>
  </si>
  <si>
    <t>POSIBLES IRREGULARIDADES EN LA ADQUISICIÓN DE TELÉFONOS EN EL MARCO DEL CONTRATO 3123046 DE 2021, SUSCRITO ENTRE EL FFDS Y COMISIONISTAS FINANCIEROS AGROPECUARIOS.</t>
  </si>
  <si>
    <t>POSIBLES IRREGULARIDADES DE UNA  FUNCIONARIA DE LA SECRETARÍA DE SALUD Y SU ESPOSO, AL PARECER, MANIPULARON CERCA DE CINCO LICITACIONES PARA EL SUMINISTRO DE MATERIAL DE INTENDENCIA Y MANTENIMIENTO DE VEHÍCULOS EN FAVOR DE PARTICULARES, A CAMBIO DE DÁDIVAS. LOS CONTRATOS COMPROMETIDOS ASCENDIERON EN VALOR A 3.000 MILLONES DE PESOS.</t>
  </si>
  <si>
    <t>PRESUNTAS IRREGULARIDADES RELACIONADAS CON LA INCONSISTENCIA ENTRE LOS DATOS REPORTADOS EN LA PAGINA DEL OBSERVATORIO DISTRITAL DE SALUD DE BOGOTÁ D.C., Y LO PUBLICADO EN EL SISPRO POR EL MINISTERIO DE PROTECCIÓN SOCIAL, CON RELACIÓN A LA DISPONIBILIDAD DE CAMAS UCI, ASÍ COMO PRESUNTAS FALLAS EN LA GESTIÓN CENTRALIZADA DE CAMAS UCI EN EL CENTRO REGULADOR DE URGENCIAS Y EMERGENCIAS CRUE DE LA SECRETARÍA DISTRITAL DE SALUD.</t>
  </si>
  <si>
    <t>POSIBLES IRREGULARIDADES POR HECHOS QUE ESTÁN SUCEDIENDO EN LA SECRETARÍA DE SALUD, YA QUE EL 23 DE FEBRERO DE 2021 SOLICITÓ EL LISTADO DE LAS PERSONAS DE LA SALUD QUE FUERON VACUNADAS CON LAS 12.582 DOSIS QUE SE ENTREGARON EN EL PRIMER LOTE. SIN EMBARGO, LA SECRETARÍA DE SALUD LE RESPONDIÓ́ EL 20 DE MAYO QUE ESTE DOCUMENTO ES PRIVADO.</t>
  </si>
  <si>
    <t>PRESUNTAS IRREGULARIDADES POR INCUMPLIR LOS TÉRMINOS REGLAMENTARIOS PARA DAR RESPUESTA A LA PROPOSICIÓN 562 DE 2022 (QUE VENCIERON EL 11 DE OCTUBRE DE 2022 A LAS 5:00 P.M.), Y —DE CONFORMIDAD CON LO COMUNICADO POR LA H.C MARÍA VICTORIA VARGAS— NO SE DIO RESPUESTA CONCISA, OPORTUNA Y VERAZ AL CUESTIONARIO</t>
  </si>
  <si>
    <t xml:space="preserve"> HALLAZGO ADMINISTRATIVO CON PRESUNTA INCIDENCIA DISCIPLINARIA POR INCONSISTENCIAS EN EL ANÁLISIS DEL SECTOR Y LA OMISIÓN DE AJUSTES EN LOS PLIEGOS DE CONDICIONES, EN LA LICITACIÓN PÚBLICA NÚMERO FFDS-LP-003-2022</t>
  </si>
  <si>
    <t>HALLAZGO ADMINISTRATIVO CON PRESUNTA INCIDENCIA DISCIPLINARIA POR LA CELEBRACIÓN DE UN NEGOCIO JURÍDICO DIFERENTE AL CONTEMPLADO EN LOS ESTUDIOS PREVIOS.</t>
  </si>
  <si>
    <t>HALLAZGO ADMINISTRATIVO CON PRESUNTA INCIDENCIA DISCIPLINARIA POR SOBRESTIMACIÓN DEL EFECTIVO REGISTRADO EN LOS ESTADOS FINANCIEROS, POR FALTA DE DEPURACIÓN Y CONCILIACIÓN DE NOTAS DÉBITO Y CRÉDITO.</t>
  </si>
  <si>
    <t>HALLAZGO ADMINISTRATIVO CON PRESUNTA INCIDENCIA DISCIPLINARIA POR INCERTIDUMBRE EN EL VALOR DEL PASIVO REGISTRADO EN LOS ESTADOS FINANCIEROS, POR NO HABER REALIZADO ACTIVIDADES DE DEPURACIÓN CONTABLE.</t>
  </si>
  <si>
    <t>HALLAZGO ADMINISTRATIVO CON INCIDENCIA FSICAL EN CUANTIA DE $195.264.119 Y PRESUNTA INCIDENCIA DISCIPLINARIA, POR SOBRECOSTOS EN EL CONTRATO DE COMISION N 2951495 DE 2021, QUE DERIVO EN LA OPERACION DE COMPRA N 46300371.</t>
  </si>
  <si>
    <t>HALLAZGO ADMINISTRATIVO CON PRESUNTA INCIDENCIA DISCIPLINARIA Y PENAL, POR IRREGULARIDADES EN LA ELABORACION DE LOS ESTUDIOS PREVIOS PARA EL CONTRATO DE COMISION 3123046 DE 2021, QUE DERIVO EN LA OPERACION DE COMPRE NO. 46905048.</t>
  </si>
  <si>
    <t>HALLAZGO ADMINISTRATIVO CON PRESUNTA INCIDENCIA DISCIPLINARIA, POR REALIZAR ADICION DE ITEMS NO PREVISTOS AL CONTRATO INTERADMINISTRATIVO NO. 2775449 DE 2021, SIN PREVIO ESTUDIO DE MERCADO.</t>
  </si>
  <si>
    <t>CONTRATAR EL SUMINISTRO DE PATRONES, MEDIOS DE CULTIVO CEPAS Y DEMÁS REACTIVOS NECESARIOS PARA REALIZAR LAS PRUEBAS ANALÍTICAS APOYO A LA VIGILANCIA EPIDEMIOLÓGICA EN EVENTOS DE INTERÉS EN SALUD PÚBLICA EN LA SUBDIRECCIÓN LABORATORIO DE SALUD PÚBLICA DE LA SECRETARÍA DISTRITAL DE SALUD.</t>
  </si>
  <si>
    <t>PRESUNTA INCIDENCIA DISCIPLINARIA POR INCUMPLIMIENTO DE LA META 4 DEL PROYECTO DE INVERSIÓN 1191 DE 2019 “CONSTRUIR 4 CENTRALES DE URGENCIAS CERCANAS AL CIUDADANO (CEUS) A 2019.</t>
  </si>
  <si>
    <t>HALLAZGO ADMINISTRATIVO CON PRESUNTA INCIDENCIA DISCIPLINARIA, POR DEFICIENCIAS EN LA PLANEACIÓN DE LA META NO. 2 DEL PROYECTO DE INVERSIÓN NO. 1191, "CONSTRUIR DOS INSTALACIONES HOSPITALARIAS INCLUIDA USME", DEJANDO AL DISTRITO CON UN ÚNICO PROYECTO PRIORIZADO DURANTE EL CUATRIENIO 2016-2020.</t>
  </si>
  <si>
    <t>HABILITAR JURIDICAMENTE A UN PROPONENTE DENTRO DEL CONCURSO DE MERITOS 004 DE 2018 PESE A ESTAR INHABILITADO, PROCESO DE SELECCIÓN QUE TERMINO EN EL CONTRATO 70582 QUE TENIA POR OBJETO REALIZAR LA INTERVENTORIA AL CONTRATO DE MANTENIMIENTO DE INSTALACIONES FISICAS DE LA SECRETARIA DE SALUD Y SUS SEDES</t>
  </si>
  <si>
    <t xml:space="preserve">HALLAZGO ADMINISTRATIVO CON PRESUNTA INCIDENCIA DISCIPLINARIA, POR VENCIMIENTO DE 72.406 DOSIS DE VACUNAS CONTRA EL COVID-19.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</si>
</sst>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2000"/>
    <numFmt numFmtId="165" formatCode="00"/>
  </numFmts>
  <fonts count="7" x14ac:knownFonts="1">
    <font>
      <sz val="11"/>
      <color theme="1"/>
      <name val="Calibri"/>
      <family val="2"/>
      <scheme val="minor"/>
    </font>
    <font>
      <b/>
      <sz val="10"/>
      <color rgb="FF000000"/>
      <name val="Arial"/>
      <family val="2"/>
    </font>
    <font>
      <sz val="10"/>
      <color rgb="FF000000"/>
      <name val="Arial"/>
      <family val="2"/>
    </font>
    <font>
      <sz val="10"/>
      <name val="Arial"/>
      <family val="2"/>
    </font>
    <font>
      <sz val="8"/>
      <name val="Arial"/>
      <family val="2"/>
    </font>
    <font>
      <sz val="9"/>
      <name val="Arial"/>
      <family val="2"/>
    </font>
    <font>
      <sz val="8"/>
      <color theme="1"/>
      <name val="Arial"/>
      <family val="2"/>
    </font>
  </fonts>
  <fills count="4">
    <fill>
      <patternFill patternType="none"/>
    </fill>
    <fill>
      <patternFill patternType="gray125"/>
    </fill>
    <fill>
      <patternFill patternType="solid">
        <fgColor rgb="FFBFBFBF"/>
        <bgColor rgb="FFBFBFBF"/>
      </patternFill>
    </fill>
    <fill>
      <patternFill patternType="solid">
        <fgColor theme="0" tint="-0.249977111117893"/>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rgb="FF000000"/>
      </left>
      <right style="thin">
        <color rgb="FF000000"/>
      </right>
      <top/>
      <bottom/>
      <diagonal/>
    </border>
  </borders>
  <cellStyleXfs count="1">
    <xf numFmtId="0" fontId="0" fillId="0" borderId="0"/>
  </cellStyleXfs>
  <cellXfs count="42">
    <xf numFmtId="0" fontId="0" fillId="0" borderId="0" xfId="0"/>
    <xf numFmtId="49" fontId="1"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center" vertical="center" wrapText="1"/>
    </xf>
    <xf numFmtId="0" fontId="3" fillId="0" borderId="1" xfId="0" applyFont="1" applyBorder="1" applyAlignment="1">
      <alignment vertical="center"/>
    </xf>
    <xf numFmtId="0" fontId="1" fillId="2" borderId="1" xfId="0" applyFont="1" applyFill="1" applyBorder="1" applyAlignment="1">
      <alignment horizontal="center" vertical="center" wrapText="1"/>
    </xf>
    <xf numFmtId="164" fontId="3" fillId="0" borderId="3" xfId="0" applyNumberFormat="1" applyFont="1" applyBorder="1" applyAlignment="1" applyProtection="1">
      <alignment horizontal="center" vertical="center"/>
      <protection locked="0"/>
    </xf>
    <xf numFmtId="0" fontId="4" fillId="0" borderId="4" xfId="0" applyFont="1" applyBorder="1" applyAlignment="1" applyProtection="1">
      <alignment horizontal="left" vertical="center" wrapText="1"/>
      <protection locked="0"/>
    </xf>
    <xf numFmtId="49" fontId="1" fillId="2" borderId="1" xfId="0" applyNumberFormat="1" applyFont="1" applyFill="1" applyBorder="1" applyAlignment="1">
      <alignment vertical="center" wrapText="1"/>
    </xf>
    <xf numFmtId="0" fontId="3" fillId="0" borderId="1" xfId="0" applyFont="1" applyBorder="1" applyAlignment="1" applyProtection="1">
      <alignment horizontal="center" vertical="center" wrapText="1"/>
      <protection locked="0"/>
    </xf>
    <xf numFmtId="165" fontId="3" fillId="0" borderId="1" xfId="0" applyNumberFormat="1" applyFont="1" applyBorder="1" applyAlignment="1" applyProtection="1">
      <alignment horizontal="center" vertical="center" wrapText="1"/>
      <protection locked="0"/>
    </xf>
    <xf numFmtId="165" fontId="3" fillId="0" borderId="3" xfId="0" applyNumberFormat="1" applyFont="1" applyBorder="1" applyAlignment="1" applyProtection="1">
      <alignment horizontal="center" vertical="center" wrapText="1"/>
      <protection locked="0"/>
    </xf>
    <xf numFmtId="164" fontId="4" fillId="0" borderId="3" xfId="0" applyNumberFormat="1" applyFont="1" applyBorder="1" applyAlignment="1" applyProtection="1">
      <alignment horizontal="center" vertical="center" wrapText="1"/>
      <protection locked="0"/>
    </xf>
    <xf numFmtId="0" fontId="0" fillId="0" borderId="0" xfId="0" applyAlignment="1">
      <alignment horizontal="center"/>
    </xf>
    <xf numFmtId="0" fontId="4" fillId="0" borderId="1" xfId="0" applyFont="1" applyBorder="1" applyAlignment="1" applyProtection="1">
      <alignment horizontal="left" vertical="center" wrapText="1"/>
      <protection locked="0"/>
    </xf>
    <xf numFmtId="164" fontId="4" fillId="0" borderId="1" xfId="0" applyNumberFormat="1" applyFont="1" applyBorder="1" applyAlignment="1" applyProtection="1">
      <alignment horizontal="center" vertical="center" wrapText="1"/>
      <protection locked="0"/>
    </xf>
    <xf numFmtId="49" fontId="1" fillId="2" borderId="2" xfId="0" applyNumberFormat="1" applyFont="1" applyFill="1" applyBorder="1" applyAlignment="1">
      <alignment horizontal="left" vertical="center" wrapText="1"/>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164" fontId="3" fillId="0" borderId="2" xfId="0" applyNumberFormat="1" applyFont="1" applyBorder="1" applyAlignment="1" applyProtection="1">
      <alignment horizontal="center" vertical="center"/>
      <protection locked="0"/>
    </xf>
    <xf numFmtId="0" fontId="4" fillId="0" borderId="2" xfId="0" applyFont="1" applyBorder="1" applyAlignment="1" applyProtection="1">
      <alignment horizontal="left" vertical="center" wrapText="1"/>
      <protection locked="0"/>
    </xf>
    <xf numFmtId="0" fontId="3" fillId="0" borderId="2" xfId="0" applyFont="1" applyBorder="1" applyAlignment="1" applyProtection="1">
      <alignment horizontal="center" vertical="center" wrapText="1"/>
      <protection locked="0"/>
    </xf>
    <xf numFmtId="165" fontId="3" fillId="0" borderId="2" xfId="0" applyNumberFormat="1" applyFont="1" applyBorder="1" applyAlignment="1" applyProtection="1">
      <alignment horizontal="center" vertical="center" wrapText="1"/>
      <protection locked="0"/>
    </xf>
    <xf numFmtId="164" fontId="4" fillId="0" borderId="2" xfId="0" applyNumberFormat="1" applyFont="1" applyBorder="1" applyAlignment="1" applyProtection="1">
      <alignment horizontal="center" vertical="center" wrapText="1"/>
      <protection locked="0"/>
    </xf>
    <xf numFmtId="0" fontId="0" fillId="0" borderId="2" xfId="0"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2" xfId="0" applyNumberFormat="1"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1" fontId="3" fillId="0" borderId="1" xfId="0" applyNumberFormat="1" applyFont="1" applyBorder="1" applyAlignment="1" applyProtection="1">
      <alignment horizontal="center" vertical="center" wrapText="1"/>
      <protection locked="0"/>
    </xf>
    <xf numFmtId="0" fontId="3" fillId="0" borderId="1" xfId="0" applyFont="1" applyBorder="1" applyAlignment="1">
      <alignment horizontal="center" vertical="center"/>
    </xf>
    <xf numFmtId="49" fontId="2" fillId="0" borderId="2" xfId="0" applyNumberFormat="1" applyFont="1" applyBorder="1" applyAlignment="1">
      <alignment horizontal="left" vertical="center" wrapText="1"/>
    </xf>
    <xf numFmtId="164" fontId="5" fillId="0" borderId="1" xfId="0" applyNumberFormat="1"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hidden="1"/>
    </xf>
    <xf numFmtId="0" fontId="0" fillId="0" borderId="0" xfId="0" applyAlignment="1">
      <alignment horizontal="center" vertical="center" wrapText="1"/>
    </xf>
    <xf numFmtId="0" fontId="3" fillId="0" borderId="2" xfId="0" applyFont="1" applyBorder="1" applyAlignment="1">
      <alignment horizontal="center" vertical="center"/>
    </xf>
    <xf numFmtId="0" fontId="3" fillId="0" borderId="0" xfId="0" applyFont="1" applyAlignment="1">
      <alignment horizontal="center" vertical="center"/>
    </xf>
    <xf numFmtId="0" fontId="6" fillId="0" borderId="5" xfId="0" applyFont="1" applyBorder="1" applyAlignment="1">
      <alignment vertical="center" wrapText="1"/>
    </xf>
    <xf numFmtId="0" fontId="6" fillId="0" borderId="6" xfId="0" applyFont="1" applyBorder="1" applyAlignment="1">
      <alignment vertical="center" wrapText="1"/>
    </xf>
    <xf numFmtId="0" fontId="4" fillId="0" borderId="7" xfId="0" applyFont="1" applyBorder="1" applyAlignment="1" applyProtection="1">
      <alignment horizontal="left" vertical="center" wrapText="1"/>
      <protection locked="0"/>
    </xf>
    <xf numFmtId="0" fontId="6" fillId="0" borderId="2"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4" fillId="0" borderId="10" xfId="0" applyFont="1" applyBorder="1" applyAlignment="1" applyProtection="1">
      <alignment horizontal="left" vertical="center" wrapText="1"/>
      <protection locked="0"/>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topLeftCell="A5" workbookViewId="0">
      <selection activeCell="E13" sqref="E13"/>
    </sheetView>
  </sheetViews>
  <sheetFormatPr baseColWidth="10" defaultColWidth="11.42578125" defaultRowHeight="15" x14ac:dyDescent="0.25"/>
  <cols>
    <col min="1" max="1" width="19.42578125" customWidth="1"/>
    <col min="2" max="2" width="12.7109375" style="12" customWidth="1"/>
    <col min="3" max="4" width="11.42578125" style="12"/>
    <col min="5" max="5" width="54.85546875" customWidth="1"/>
    <col min="6" max="6" width="18" customWidth="1"/>
    <col min="7" max="7" width="16.85546875" hidden="1" customWidth="1"/>
    <col min="8" max="8" width="14.85546875" hidden="1" customWidth="1"/>
    <col min="9" max="9" width="12.28515625" hidden="1" customWidth="1"/>
    <col min="10" max="10" width="11.42578125" hidden="1" customWidth="1"/>
    <col min="11" max="11" width="1.42578125" hidden="1" customWidth="1"/>
    <col min="12" max="12" width="19.140625" style="32" customWidth="1"/>
  </cols>
  <sheetData>
    <row r="1" spans="1:12" ht="153" x14ac:dyDescent="0.25">
      <c r="A1" s="15" t="s">
        <v>0</v>
      </c>
      <c r="B1" s="16" t="s">
        <v>1</v>
      </c>
      <c r="C1" s="16" t="s">
        <v>2</v>
      </c>
      <c r="D1" s="17" t="s">
        <v>6</v>
      </c>
      <c r="E1" s="16" t="s">
        <v>7</v>
      </c>
      <c r="F1" s="16" t="s">
        <v>27</v>
      </c>
      <c r="G1" s="24" t="s">
        <v>32</v>
      </c>
      <c r="H1" s="25" t="s">
        <v>33</v>
      </c>
      <c r="I1" s="24" t="s">
        <v>34</v>
      </c>
      <c r="J1" s="24" t="s">
        <v>35</v>
      </c>
      <c r="K1" s="24" t="s">
        <v>36</v>
      </c>
      <c r="L1" s="16" t="s">
        <v>32</v>
      </c>
    </row>
    <row r="2" spans="1:12" ht="78.75" x14ac:dyDescent="0.25">
      <c r="A2" s="29" t="s">
        <v>189</v>
      </c>
      <c r="B2" s="33">
        <v>3154949</v>
      </c>
      <c r="C2" s="33" t="s">
        <v>4</v>
      </c>
      <c r="D2" s="18">
        <v>22</v>
      </c>
      <c r="E2" s="19" t="s">
        <v>8</v>
      </c>
      <c r="F2" s="19" t="s">
        <v>28</v>
      </c>
      <c r="G2" s="20" t="s">
        <v>37</v>
      </c>
      <c r="H2" s="20">
        <v>780</v>
      </c>
      <c r="I2" s="21">
        <v>12</v>
      </c>
      <c r="J2" s="21">
        <v>9</v>
      </c>
      <c r="K2" s="22">
        <v>24</v>
      </c>
      <c r="L2" s="23" t="str">
        <f t="shared" ref="L2:L33" si="0">CONCATENATE(G2," ",H2," ",I2," ",J2," ",K2)</f>
        <v>Investigación Disciplinaria-ID 780 12 9 24</v>
      </c>
    </row>
    <row r="3" spans="1:12" ht="45" x14ac:dyDescent="0.25">
      <c r="A3" s="29" t="s">
        <v>189</v>
      </c>
      <c r="B3" s="33">
        <v>207671</v>
      </c>
      <c r="C3" s="33" t="s">
        <v>4</v>
      </c>
      <c r="D3" s="18">
        <v>21</v>
      </c>
      <c r="E3" s="19" t="s">
        <v>9</v>
      </c>
      <c r="F3" s="19" t="s">
        <v>28</v>
      </c>
      <c r="G3" s="20" t="s">
        <v>37</v>
      </c>
      <c r="H3" s="20">
        <v>716</v>
      </c>
      <c r="I3" s="21">
        <v>22</v>
      </c>
      <c r="J3" s="21">
        <v>8</v>
      </c>
      <c r="K3" s="22">
        <v>22</v>
      </c>
      <c r="L3" s="23" t="str">
        <f t="shared" si="0"/>
        <v>Investigación Disciplinaria-ID 716 22 8 22</v>
      </c>
    </row>
    <row r="4" spans="1:12" ht="30" x14ac:dyDescent="0.25">
      <c r="A4" s="29" t="s">
        <v>189</v>
      </c>
      <c r="B4" s="33">
        <v>267064</v>
      </c>
      <c r="C4" s="33" t="s">
        <v>4</v>
      </c>
      <c r="D4" s="18">
        <v>22</v>
      </c>
      <c r="E4" s="19" t="s">
        <v>243</v>
      </c>
      <c r="F4" s="19" t="s">
        <v>28</v>
      </c>
      <c r="G4" s="20" t="s">
        <v>38</v>
      </c>
      <c r="H4" s="20">
        <v>989</v>
      </c>
      <c r="I4" s="21">
        <v>14</v>
      </c>
      <c r="J4" s="21">
        <v>12</v>
      </c>
      <c r="K4" s="22">
        <v>23</v>
      </c>
      <c r="L4" s="23" t="str">
        <f t="shared" si="0"/>
        <v>Otros Autos-ID 989 14 12 23</v>
      </c>
    </row>
    <row r="5" spans="1:12" ht="146.25" x14ac:dyDescent="0.25">
      <c r="A5" s="29" t="s">
        <v>189</v>
      </c>
      <c r="B5" s="33">
        <v>3359958</v>
      </c>
      <c r="C5" s="33" t="s">
        <v>4</v>
      </c>
      <c r="D5" s="18">
        <v>22</v>
      </c>
      <c r="E5" s="19" t="s">
        <v>10</v>
      </c>
      <c r="F5" s="19" t="s">
        <v>29</v>
      </c>
      <c r="G5" s="20" t="s">
        <v>37</v>
      </c>
      <c r="H5" s="20">
        <v>464</v>
      </c>
      <c r="I5" s="21">
        <v>19</v>
      </c>
      <c r="J5" s="21">
        <v>7</v>
      </c>
      <c r="K5" s="22">
        <v>23</v>
      </c>
      <c r="L5" s="23" t="str">
        <f t="shared" si="0"/>
        <v>Investigación Disciplinaria-ID 464 19 7 23</v>
      </c>
    </row>
    <row r="6" spans="1:12" ht="67.5" x14ac:dyDescent="0.25">
      <c r="A6" s="29" t="s">
        <v>189</v>
      </c>
      <c r="B6" s="33">
        <v>361052</v>
      </c>
      <c r="C6" s="33" t="s">
        <v>4</v>
      </c>
      <c r="D6" s="18">
        <v>23</v>
      </c>
      <c r="E6" s="19" t="s">
        <v>11</v>
      </c>
      <c r="F6" s="19" t="s">
        <v>28</v>
      </c>
      <c r="G6" s="20" t="s">
        <v>39</v>
      </c>
      <c r="H6" s="20">
        <v>43</v>
      </c>
      <c r="I6" s="21">
        <v>22</v>
      </c>
      <c r="J6" s="21">
        <v>1</v>
      </c>
      <c r="K6" s="22">
        <v>25</v>
      </c>
      <c r="L6" s="23" t="str">
        <f t="shared" si="0"/>
        <v>Incorporación -ID 43 22 1 25</v>
      </c>
    </row>
    <row r="7" spans="1:12" ht="45" x14ac:dyDescent="0.25">
      <c r="A7" s="29" t="s">
        <v>189</v>
      </c>
      <c r="B7" s="33">
        <v>369753</v>
      </c>
      <c r="C7" s="33" t="s">
        <v>4</v>
      </c>
      <c r="D7" s="18">
        <v>23</v>
      </c>
      <c r="E7" s="19" t="s">
        <v>12</v>
      </c>
      <c r="F7" s="19" t="s">
        <v>28</v>
      </c>
      <c r="G7" s="20" t="s">
        <v>37</v>
      </c>
      <c r="H7" s="20">
        <v>671</v>
      </c>
      <c r="I7" s="21">
        <v>8</v>
      </c>
      <c r="J7" s="21">
        <v>8</v>
      </c>
      <c r="K7" s="22">
        <v>24</v>
      </c>
      <c r="L7" s="23" t="str">
        <f t="shared" si="0"/>
        <v>Investigación Disciplinaria-ID 671 8 8 24</v>
      </c>
    </row>
    <row r="8" spans="1:12" ht="45" x14ac:dyDescent="0.25">
      <c r="A8" s="29" t="s">
        <v>189</v>
      </c>
      <c r="B8" s="33">
        <v>3876715</v>
      </c>
      <c r="C8" s="33" t="s">
        <v>4</v>
      </c>
      <c r="D8" s="18">
        <v>23</v>
      </c>
      <c r="E8" s="19" t="s">
        <v>235</v>
      </c>
      <c r="F8" s="19" t="s">
        <v>29</v>
      </c>
      <c r="G8" s="20" t="s">
        <v>37</v>
      </c>
      <c r="H8" s="20">
        <v>497</v>
      </c>
      <c r="I8" s="21">
        <v>20</v>
      </c>
      <c r="J8" s="21">
        <v>6</v>
      </c>
      <c r="K8" s="22">
        <v>24</v>
      </c>
      <c r="L8" s="23" t="str">
        <f t="shared" si="0"/>
        <v>Investigación Disciplinaria-ID 497 20 6 24</v>
      </c>
    </row>
    <row r="9" spans="1:12" ht="45" x14ac:dyDescent="0.25">
      <c r="A9" s="29" t="s">
        <v>189</v>
      </c>
      <c r="B9" s="33">
        <v>3876711</v>
      </c>
      <c r="C9" s="33" t="s">
        <v>4</v>
      </c>
      <c r="D9" s="18">
        <v>23</v>
      </c>
      <c r="E9" s="19" t="s">
        <v>234</v>
      </c>
      <c r="F9" s="19" t="s">
        <v>29</v>
      </c>
      <c r="G9" s="20" t="s">
        <v>37</v>
      </c>
      <c r="H9" s="20">
        <v>518</v>
      </c>
      <c r="I9" s="21">
        <v>24</v>
      </c>
      <c r="J9" s="21">
        <v>6</v>
      </c>
      <c r="K9" s="22">
        <v>24</v>
      </c>
      <c r="L9" s="23" t="str">
        <f t="shared" si="0"/>
        <v>Investigación Disciplinaria-ID 518 24 6 24</v>
      </c>
    </row>
    <row r="10" spans="1:12" ht="45" x14ac:dyDescent="0.25">
      <c r="A10" s="29" t="s">
        <v>189</v>
      </c>
      <c r="B10" s="33">
        <v>3876710</v>
      </c>
      <c r="C10" s="33" t="s">
        <v>4</v>
      </c>
      <c r="D10" s="18">
        <v>23</v>
      </c>
      <c r="E10" s="19" t="s">
        <v>13</v>
      </c>
      <c r="F10" s="19" t="s">
        <v>29</v>
      </c>
      <c r="G10" s="20" t="s">
        <v>40</v>
      </c>
      <c r="H10" s="20">
        <v>1089</v>
      </c>
      <c r="I10" s="21">
        <v>16</v>
      </c>
      <c r="J10" s="21">
        <v>12</v>
      </c>
      <c r="K10" s="22">
        <v>24</v>
      </c>
      <c r="L10" s="23" t="str">
        <f t="shared" si="0"/>
        <v>Pruebas -ID 1089 16 12 24</v>
      </c>
    </row>
    <row r="11" spans="1:12" ht="45" x14ac:dyDescent="0.25">
      <c r="A11" s="29" t="s">
        <v>189</v>
      </c>
      <c r="B11" s="33">
        <v>3876705</v>
      </c>
      <c r="C11" s="33" t="s">
        <v>4</v>
      </c>
      <c r="D11" s="18">
        <v>23</v>
      </c>
      <c r="E11" s="19" t="s">
        <v>233</v>
      </c>
      <c r="F11" s="19" t="s">
        <v>29</v>
      </c>
      <c r="G11" s="20" t="s">
        <v>37</v>
      </c>
      <c r="H11" s="20">
        <v>851</v>
      </c>
      <c r="I11" s="21">
        <v>7</v>
      </c>
      <c r="J11" s="21">
        <v>11</v>
      </c>
      <c r="K11" s="22">
        <v>23</v>
      </c>
      <c r="L11" s="23" t="str">
        <f t="shared" si="0"/>
        <v>Investigación Disciplinaria-ID 851 7 11 23</v>
      </c>
    </row>
    <row r="12" spans="1:12" ht="45" x14ac:dyDescent="0.25">
      <c r="A12" s="29" t="s">
        <v>189</v>
      </c>
      <c r="B12" s="33">
        <v>3876704</v>
      </c>
      <c r="C12" s="33" t="s">
        <v>4</v>
      </c>
      <c r="D12" s="18">
        <v>23</v>
      </c>
      <c r="E12" s="19" t="s">
        <v>232</v>
      </c>
      <c r="F12" s="19" t="s">
        <v>29</v>
      </c>
      <c r="G12" s="20" t="s">
        <v>37</v>
      </c>
      <c r="H12" s="20">
        <v>419</v>
      </c>
      <c r="I12" s="21">
        <v>6</v>
      </c>
      <c r="J12" s="21">
        <v>6</v>
      </c>
      <c r="K12" s="22">
        <v>24</v>
      </c>
      <c r="L12" s="23" t="str">
        <f t="shared" si="0"/>
        <v>Investigación Disciplinaria-ID 419 6 6 24</v>
      </c>
    </row>
    <row r="13" spans="1:12" ht="45" x14ac:dyDescent="0.25">
      <c r="A13" s="29" t="s">
        <v>189</v>
      </c>
      <c r="B13" s="33">
        <v>41333</v>
      </c>
      <c r="C13" s="33" t="s">
        <v>4</v>
      </c>
      <c r="D13" s="18">
        <v>23</v>
      </c>
      <c r="E13" s="19" t="s">
        <v>14</v>
      </c>
      <c r="F13" s="19" t="s">
        <v>28</v>
      </c>
      <c r="G13" s="20" t="s">
        <v>37</v>
      </c>
      <c r="H13" s="20">
        <v>1034</v>
      </c>
      <c r="I13" s="21">
        <v>6</v>
      </c>
      <c r="J13" s="21">
        <v>12</v>
      </c>
      <c r="K13" s="22">
        <v>24</v>
      </c>
      <c r="L13" s="23" t="str">
        <f t="shared" si="0"/>
        <v>Investigación Disciplinaria-ID 1034 6 12 24</v>
      </c>
    </row>
    <row r="14" spans="1:12" ht="56.25" x14ac:dyDescent="0.25">
      <c r="A14" s="29" t="s">
        <v>189</v>
      </c>
      <c r="B14" s="33">
        <v>224330</v>
      </c>
      <c r="C14" s="33" t="s">
        <v>4</v>
      </c>
      <c r="D14" s="18">
        <v>22</v>
      </c>
      <c r="E14" s="19" t="s">
        <v>15</v>
      </c>
      <c r="F14" s="19" t="s">
        <v>28</v>
      </c>
      <c r="G14" s="20" t="s">
        <v>41</v>
      </c>
      <c r="H14" s="20">
        <v>6</v>
      </c>
      <c r="I14" s="21">
        <v>13</v>
      </c>
      <c r="J14" s="21">
        <v>1</v>
      </c>
      <c r="K14" s="22">
        <v>25</v>
      </c>
      <c r="L14" s="23" t="str">
        <f t="shared" si="0"/>
        <v>Otros Autos-JG 6 13 1 25</v>
      </c>
    </row>
    <row r="15" spans="1:12" ht="45" x14ac:dyDescent="0.25">
      <c r="A15" s="29" t="s">
        <v>190</v>
      </c>
      <c r="B15" s="33">
        <v>34250752</v>
      </c>
      <c r="C15" s="33" t="s">
        <v>4</v>
      </c>
      <c r="D15" s="18">
        <v>23</v>
      </c>
      <c r="E15" s="19" t="s">
        <v>16</v>
      </c>
      <c r="F15" s="19" t="s">
        <v>28</v>
      </c>
      <c r="G15" s="20" t="s">
        <v>37</v>
      </c>
      <c r="H15" s="20">
        <v>291</v>
      </c>
      <c r="I15" s="21">
        <v>3</v>
      </c>
      <c r="J15" s="21">
        <v>4</v>
      </c>
      <c r="K15" s="22">
        <v>24</v>
      </c>
      <c r="L15" s="23" t="str">
        <f t="shared" si="0"/>
        <v>Investigación Disciplinaria-ID 291 3 4 24</v>
      </c>
    </row>
    <row r="16" spans="1:12" ht="45" x14ac:dyDescent="0.25">
      <c r="A16" s="29" t="s">
        <v>190</v>
      </c>
      <c r="B16" s="33">
        <v>34250764</v>
      </c>
      <c r="C16" s="33" t="s">
        <v>4</v>
      </c>
      <c r="D16" s="18">
        <v>23</v>
      </c>
      <c r="E16" s="19" t="s">
        <v>236</v>
      </c>
      <c r="F16" s="19" t="s">
        <v>28</v>
      </c>
      <c r="G16" s="20" t="s">
        <v>37</v>
      </c>
      <c r="H16" s="20">
        <v>617</v>
      </c>
      <c r="I16" s="21">
        <v>19</v>
      </c>
      <c r="J16" s="21">
        <v>6</v>
      </c>
      <c r="K16" s="22">
        <v>24</v>
      </c>
      <c r="L16" s="23" t="str">
        <f t="shared" si="0"/>
        <v>Investigación Disciplinaria-ID 617 19 6 24</v>
      </c>
    </row>
    <row r="17" spans="1:12" ht="45" x14ac:dyDescent="0.25">
      <c r="A17" s="29" t="s">
        <v>190</v>
      </c>
      <c r="B17" s="33">
        <v>3850222</v>
      </c>
      <c r="C17" s="33" t="s">
        <v>4</v>
      </c>
      <c r="D17" s="18">
        <v>23</v>
      </c>
      <c r="E17" s="19" t="s">
        <v>237</v>
      </c>
      <c r="F17" s="19" t="s">
        <v>28</v>
      </c>
      <c r="G17" s="20" t="s">
        <v>42</v>
      </c>
      <c r="H17" s="20">
        <v>17</v>
      </c>
      <c r="I17" s="21">
        <v>16</v>
      </c>
      <c r="J17" s="21">
        <v>1</v>
      </c>
      <c r="K17" s="22">
        <v>25</v>
      </c>
      <c r="L17" s="23" t="str">
        <f t="shared" si="0"/>
        <v>Prorroga de Investigación -ID 17 16 1 25</v>
      </c>
    </row>
    <row r="18" spans="1:12" ht="45" x14ac:dyDescent="0.25">
      <c r="A18" s="29" t="s">
        <v>190</v>
      </c>
      <c r="B18" s="33">
        <v>3850244</v>
      </c>
      <c r="C18" s="33" t="s">
        <v>4</v>
      </c>
      <c r="D18" s="18">
        <v>23</v>
      </c>
      <c r="E18" s="19" t="s">
        <v>238</v>
      </c>
      <c r="F18" s="19" t="s">
        <v>28</v>
      </c>
      <c r="G18" s="20" t="s">
        <v>37</v>
      </c>
      <c r="H18" s="20">
        <v>528</v>
      </c>
      <c r="I18" s="21">
        <v>24</v>
      </c>
      <c r="J18" s="21">
        <v>5</v>
      </c>
      <c r="K18" s="22">
        <v>24</v>
      </c>
      <c r="L18" s="23" t="str">
        <f t="shared" si="0"/>
        <v>Investigación Disciplinaria-ID 528 24 5 24</v>
      </c>
    </row>
    <row r="19" spans="1:12" ht="56.25" x14ac:dyDescent="0.25">
      <c r="A19" s="29" t="s">
        <v>190</v>
      </c>
      <c r="B19" s="33">
        <v>3924051</v>
      </c>
      <c r="C19" s="33" t="s">
        <v>4</v>
      </c>
      <c r="D19" s="18">
        <v>23</v>
      </c>
      <c r="E19" s="19" t="s">
        <v>239</v>
      </c>
      <c r="F19" s="19" t="s">
        <v>28</v>
      </c>
      <c r="G19" s="20" t="s">
        <v>37</v>
      </c>
      <c r="H19" s="20">
        <v>707</v>
      </c>
      <c r="I19" s="21">
        <v>5</v>
      </c>
      <c r="J19" s="21">
        <v>7</v>
      </c>
      <c r="K19" s="22">
        <v>24</v>
      </c>
      <c r="L19" s="23" t="str">
        <f t="shared" si="0"/>
        <v>Investigación Disciplinaria-ID 707 5 7 24</v>
      </c>
    </row>
    <row r="20" spans="1:12" ht="101.25" x14ac:dyDescent="0.25">
      <c r="A20" s="29" t="s">
        <v>190</v>
      </c>
      <c r="B20" s="33">
        <v>427286</v>
      </c>
      <c r="C20" s="33" t="s">
        <v>4</v>
      </c>
      <c r="D20" s="18">
        <v>23</v>
      </c>
      <c r="E20" s="19" t="s">
        <v>17</v>
      </c>
      <c r="F20" s="19" t="s">
        <v>29</v>
      </c>
      <c r="G20" s="20" t="s">
        <v>37</v>
      </c>
      <c r="H20" s="20">
        <v>1234</v>
      </c>
      <c r="I20" s="21">
        <v>23</v>
      </c>
      <c r="J20" s="21">
        <v>12</v>
      </c>
      <c r="K20" s="22">
        <v>24</v>
      </c>
      <c r="L20" s="23" t="str">
        <f t="shared" si="0"/>
        <v>Investigación Disciplinaria-ID 1234 23 12 24</v>
      </c>
    </row>
    <row r="21" spans="1:12" ht="45" x14ac:dyDescent="0.25">
      <c r="A21" s="29" t="s">
        <v>190</v>
      </c>
      <c r="B21" s="33">
        <v>452456</v>
      </c>
      <c r="C21" s="33" t="s">
        <v>4</v>
      </c>
      <c r="D21" s="18">
        <v>24</v>
      </c>
      <c r="E21" s="19" t="s">
        <v>18</v>
      </c>
      <c r="F21" s="19" t="s">
        <v>28</v>
      </c>
      <c r="G21" s="20" t="s">
        <v>37</v>
      </c>
      <c r="H21" s="20">
        <v>717</v>
      </c>
      <c r="I21" s="21">
        <v>9</v>
      </c>
      <c r="J21" s="21">
        <v>7</v>
      </c>
      <c r="K21" s="22">
        <v>24</v>
      </c>
      <c r="L21" s="23" t="str">
        <f t="shared" si="0"/>
        <v>Investigación Disciplinaria-ID 717 9 7 24</v>
      </c>
    </row>
    <row r="22" spans="1:12" ht="56.25" x14ac:dyDescent="0.25">
      <c r="A22" s="29" t="s">
        <v>191</v>
      </c>
      <c r="B22" s="33">
        <v>3075770</v>
      </c>
      <c r="C22" s="33" t="s">
        <v>4</v>
      </c>
      <c r="D22" s="18">
        <v>21</v>
      </c>
      <c r="E22" s="19" t="s">
        <v>19</v>
      </c>
      <c r="F22" s="19" t="s">
        <v>28</v>
      </c>
      <c r="G22" s="20" t="s">
        <v>37</v>
      </c>
      <c r="H22" s="20">
        <v>1298</v>
      </c>
      <c r="I22" s="21">
        <v>30</v>
      </c>
      <c r="J22" s="21">
        <v>11</v>
      </c>
      <c r="K22" s="22">
        <v>22</v>
      </c>
      <c r="L22" s="23" t="str">
        <f t="shared" si="0"/>
        <v>Investigación Disciplinaria-ID 1298 30 11 22</v>
      </c>
    </row>
    <row r="23" spans="1:12" ht="56.25" x14ac:dyDescent="0.25">
      <c r="A23" s="29" t="s">
        <v>191</v>
      </c>
      <c r="B23" s="33">
        <v>3269590</v>
      </c>
      <c r="C23" s="33" t="s">
        <v>4</v>
      </c>
      <c r="D23" s="18">
        <v>22</v>
      </c>
      <c r="E23" s="19" t="s">
        <v>20</v>
      </c>
      <c r="F23" s="19" t="s">
        <v>30</v>
      </c>
      <c r="G23" s="20" t="s">
        <v>37</v>
      </c>
      <c r="H23" s="20">
        <v>237</v>
      </c>
      <c r="I23" s="21">
        <v>3</v>
      </c>
      <c r="J23" s="21">
        <v>4</v>
      </c>
      <c r="K23" s="22">
        <v>24</v>
      </c>
      <c r="L23" s="23" t="str">
        <f t="shared" si="0"/>
        <v>Investigación Disciplinaria-ID 237 3 4 24</v>
      </c>
    </row>
    <row r="24" spans="1:12" ht="30" x14ac:dyDescent="0.25">
      <c r="A24" s="29" t="s">
        <v>191</v>
      </c>
      <c r="B24" s="33">
        <v>334198</v>
      </c>
      <c r="C24" s="33" t="s">
        <v>4</v>
      </c>
      <c r="D24" s="18">
        <v>23</v>
      </c>
      <c r="E24" s="19" t="s">
        <v>21</v>
      </c>
      <c r="F24" s="19" t="s">
        <v>28</v>
      </c>
      <c r="G24" s="20" t="s">
        <v>40</v>
      </c>
      <c r="H24" s="20">
        <v>1122</v>
      </c>
      <c r="I24" s="21">
        <v>29</v>
      </c>
      <c r="J24" s="21">
        <v>12</v>
      </c>
      <c r="K24" s="22">
        <v>23</v>
      </c>
      <c r="L24" s="23" t="str">
        <f t="shared" si="0"/>
        <v>Pruebas -ID 1122 29 12 23</v>
      </c>
    </row>
    <row r="25" spans="1:12" ht="25.5" x14ac:dyDescent="0.25">
      <c r="A25" s="29" t="s">
        <v>191</v>
      </c>
      <c r="B25" s="33">
        <v>3857496</v>
      </c>
      <c r="C25" s="33" t="s">
        <v>4</v>
      </c>
      <c r="D25" s="18">
        <v>23</v>
      </c>
      <c r="E25" s="19" t="s">
        <v>22</v>
      </c>
      <c r="F25" s="19" t="s">
        <v>28</v>
      </c>
      <c r="G25" s="20" t="s">
        <v>40</v>
      </c>
      <c r="H25" s="20">
        <v>20</v>
      </c>
      <c r="I25" s="21">
        <v>3</v>
      </c>
      <c r="J25" s="21">
        <v>1</v>
      </c>
      <c r="K25" s="22">
        <v>25</v>
      </c>
      <c r="L25" s="23" t="str">
        <f t="shared" si="0"/>
        <v>Pruebas -ID 20 3 1 25</v>
      </c>
    </row>
    <row r="26" spans="1:12" ht="45" x14ac:dyDescent="0.25">
      <c r="A26" s="29" t="s">
        <v>191</v>
      </c>
      <c r="B26" s="33">
        <v>3948118</v>
      </c>
      <c r="C26" s="33" t="s">
        <v>4</v>
      </c>
      <c r="D26" s="18">
        <v>23</v>
      </c>
      <c r="E26" s="19" t="s">
        <v>23</v>
      </c>
      <c r="F26" s="19" t="s">
        <v>28</v>
      </c>
      <c r="G26" s="20" t="s">
        <v>37</v>
      </c>
      <c r="H26" s="20">
        <v>969</v>
      </c>
      <c r="I26" s="21">
        <v>12</v>
      </c>
      <c r="J26" s="21">
        <v>11</v>
      </c>
      <c r="K26" s="22">
        <v>24</v>
      </c>
      <c r="L26" s="23" t="str">
        <f t="shared" si="0"/>
        <v>Investigación Disciplinaria-ID 969 12 11 24</v>
      </c>
    </row>
    <row r="27" spans="1:12" ht="56.25" x14ac:dyDescent="0.25">
      <c r="A27" s="29" t="s">
        <v>191</v>
      </c>
      <c r="B27" s="33">
        <v>3948126</v>
      </c>
      <c r="C27" s="33" t="s">
        <v>4</v>
      </c>
      <c r="D27" s="18">
        <v>23</v>
      </c>
      <c r="E27" s="19" t="s">
        <v>24</v>
      </c>
      <c r="F27" s="19" t="s">
        <v>28</v>
      </c>
      <c r="G27" s="20" t="s">
        <v>37</v>
      </c>
      <c r="H27" s="20">
        <v>802</v>
      </c>
      <c r="I27" s="21">
        <v>12</v>
      </c>
      <c r="J27" s="21">
        <v>9</v>
      </c>
      <c r="K27" s="22">
        <v>24</v>
      </c>
      <c r="L27" s="23" t="str">
        <f t="shared" si="0"/>
        <v>Investigación Disciplinaria-ID 802 12 9 24</v>
      </c>
    </row>
    <row r="28" spans="1:12" ht="45" x14ac:dyDescent="0.25">
      <c r="A28" s="29" t="s">
        <v>191</v>
      </c>
      <c r="B28" s="33">
        <v>3948144</v>
      </c>
      <c r="C28" s="33" t="s">
        <v>4</v>
      </c>
      <c r="D28" s="18">
        <v>23</v>
      </c>
      <c r="E28" s="19" t="s">
        <v>25</v>
      </c>
      <c r="F28" s="19" t="s">
        <v>28</v>
      </c>
      <c r="G28" s="20" t="s">
        <v>37</v>
      </c>
      <c r="H28" s="20">
        <v>810</v>
      </c>
      <c r="I28" s="21">
        <v>17</v>
      </c>
      <c r="J28" s="21">
        <v>9</v>
      </c>
      <c r="K28" s="22">
        <v>24</v>
      </c>
      <c r="L28" s="23" t="str">
        <f t="shared" si="0"/>
        <v>Investigación Disciplinaria-ID 810 17 9 24</v>
      </c>
    </row>
    <row r="29" spans="1:12" ht="57" thickBot="1" x14ac:dyDescent="0.3">
      <c r="A29" s="29" t="s">
        <v>191</v>
      </c>
      <c r="B29" s="33">
        <v>3950005</v>
      </c>
      <c r="C29" s="33" t="s">
        <v>4</v>
      </c>
      <c r="D29" s="18">
        <v>23</v>
      </c>
      <c r="E29" s="19" t="s">
        <v>26</v>
      </c>
      <c r="F29" s="19" t="s">
        <v>28</v>
      </c>
      <c r="G29" s="20" t="s">
        <v>37</v>
      </c>
      <c r="H29" s="20">
        <v>944</v>
      </c>
      <c r="I29" s="21">
        <v>6</v>
      </c>
      <c r="J29" s="21">
        <v>11</v>
      </c>
      <c r="K29" s="22">
        <v>24</v>
      </c>
      <c r="L29" s="23" t="str">
        <f t="shared" si="0"/>
        <v>Investigación Disciplinaria-ID 944 6 11 24</v>
      </c>
    </row>
    <row r="30" spans="1:12" ht="45.75" thickBot="1" x14ac:dyDescent="0.3">
      <c r="A30" s="29" t="s">
        <v>191</v>
      </c>
      <c r="B30" s="33">
        <v>450151</v>
      </c>
      <c r="C30" s="33" t="s">
        <v>4</v>
      </c>
      <c r="D30" s="18">
        <v>24</v>
      </c>
      <c r="E30" s="39" t="s">
        <v>222</v>
      </c>
      <c r="F30" s="19" t="s">
        <v>28</v>
      </c>
      <c r="G30" s="20" t="s">
        <v>37</v>
      </c>
      <c r="H30" s="20">
        <v>1006</v>
      </c>
      <c r="I30" s="21">
        <v>26</v>
      </c>
      <c r="J30" s="21">
        <v>11</v>
      </c>
      <c r="K30" s="22">
        <v>24</v>
      </c>
      <c r="L30" s="23" t="str">
        <f t="shared" si="0"/>
        <v>Investigación Disciplinaria-ID 1006 26 11 24</v>
      </c>
    </row>
    <row r="31" spans="1:12" ht="51.75" thickBot="1" x14ac:dyDescent="0.3">
      <c r="A31" s="29" t="s">
        <v>188</v>
      </c>
      <c r="B31" s="33">
        <v>229775</v>
      </c>
      <c r="C31" s="33" t="s">
        <v>4</v>
      </c>
      <c r="D31" s="18">
        <v>22</v>
      </c>
      <c r="E31" s="40" t="s">
        <v>223</v>
      </c>
      <c r="F31" s="19" t="s">
        <v>28</v>
      </c>
      <c r="G31" s="20" t="s">
        <v>37</v>
      </c>
      <c r="H31" s="20">
        <v>411</v>
      </c>
      <c r="I31" s="21">
        <v>4</v>
      </c>
      <c r="J31" s="21">
        <v>11</v>
      </c>
      <c r="K31" s="22">
        <v>22</v>
      </c>
      <c r="L31" s="23" t="str">
        <f t="shared" si="0"/>
        <v>Investigación Disciplinaria-ID 411 4 11 22</v>
      </c>
    </row>
    <row r="32" spans="1:12" ht="68.25" thickBot="1" x14ac:dyDescent="0.3">
      <c r="A32" s="29" t="s">
        <v>188</v>
      </c>
      <c r="B32" s="33">
        <v>262163</v>
      </c>
      <c r="C32" s="33" t="s">
        <v>4</v>
      </c>
      <c r="D32" s="18">
        <v>22</v>
      </c>
      <c r="E32" s="40" t="s">
        <v>224</v>
      </c>
      <c r="F32" s="19" t="s">
        <v>28</v>
      </c>
      <c r="G32" s="20" t="s">
        <v>42</v>
      </c>
      <c r="H32" s="20">
        <v>305</v>
      </c>
      <c r="I32" s="21">
        <v>2</v>
      </c>
      <c r="J32" s="21">
        <v>9</v>
      </c>
      <c r="K32" s="22">
        <v>24</v>
      </c>
      <c r="L32" s="23" t="str">
        <f t="shared" si="0"/>
        <v>Prorroga de Investigación -ID 305 2 9 24</v>
      </c>
    </row>
    <row r="33" spans="1:12" ht="51.75" thickBot="1" x14ac:dyDescent="0.3">
      <c r="A33" s="29" t="s">
        <v>188</v>
      </c>
      <c r="B33" s="33">
        <v>406579</v>
      </c>
      <c r="C33" s="33" t="s">
        <v>4</v>
      </c>
      <c r="D33" s="18">
        <v>23</v>
      </c>
      <c r="E33" s="40" t="s">
        <v>225</v>
      </c>
      <c r="F33" s="19" t="s">
        <v>28</v>
      </c>
      <c r="G33" s="20" t="s">
        <v>37</v>
      </c>
      <c r="H33" s="20">
        <v>242</v>
      </c>
      <c r="I33" s="21">
        <v>25</v>
      </c>
      <c r="J33" s="21">
        <v>7</v>
      </c>
      <c r="K33" s="22">
        <v>24</v>
      </c>
      <c r="L33" s="23" t="str">
        <f t="shared" si="0"/>
        <v>Investigación Disciplinaria-ID 242 25 7 24</v>
      </c>
    </row>
    <row r="34" spans="1:12" ht="51.75" thickBot="1" x14ac:dyDescent="0.3">
      <c r="A34" s="29" t="s">
        <v>188</v>
      </c>
      <c r="B34" s="33">
        <v>368762</v>
      </c>
      <c r="C34" s="33" t="s">
        <v>4</v>
      </c>
      <c r="D34" s="18">
        <v>23</v>
      </c>
      <c r="E34" s="40" t="s">
        <v>226</v>
      </c>
      <c r="F34" s="19" t="s">
        <v>31</v>
      </c>
      <c r="G34" s="20" t="s">
        <v>37</v>
      </c>
      <c r="H34" s="20">
        <v>358</v>
      </c>
      <c r="I34" s="21">
        <v>10</v>
      </c>
      <c r="J34" s="21">
        <v>5</v>
      </c>
      <c r="K34" s="22">
        <v>24</v>
      </c>
      <c r="L34" s="23" t="str">
        <f t="shared" ref="L34:L52" si="1">CONCATENATE(G34," ",H34," ",I34," ",J34," ",K34)</f>
        <v>Investigación Disciplinaria-ID 358 10 5 24</v>
      </c>
    </row>
    <row r="35" spans="1:12" ht="51.75" thickBot="1" x14ac:dyDescent="0.3">
      <c r="A35" s="29" t="s">
        <v>188</v>
      </c>
      <c r="B35" s="33">
        <v>293480</v>
      </c>
      <c r="C35" s="33" t="s">
        <v>4</v>
      </c>
      <c r="D35" s="18">
        <v>22</v>
      </c>
      <c r="E35" s="40" t="s">
        <v>227</v>
      </c>
      <c r="F35" s="19" t="s">
        <v>31</v>
      </c>
      <c r="G35" s="20" t="s">
        <v>42</v>
      </c>
      <c r="H35" s="20">
        <v>397</v>
      </c>
      <c r="I35" s="21">
        <v>28</v>
      </c>
      <c r="J35" s="21">
        <v>11</v>
      </c>
      <c r="K35" s="22">
        <v>24</v>
      </c>
      <c r="L35" s="23" t="str">
        <f t="shared" si="1"/>
        <v>Prorroga de Investigación -ID 397 28 11 24</v>
      </c>
    </row>
    <row r="36" spans="1:12" ht="67.5" x14ac:dyDescent="0.25">
      <c r="A36" s="29" t="s">
        <v>190</v>
      </c>
      <c r="B36" s="33">
        <v>145145</v>
      </c>
      <c r="C36" s="33" t="s">
        <v>3</v>
      </c>
      <c r="D36" s="18">
        <v>21</v>
      </c>
      <c r="E36" s="19" t="s">
        <v>43</v>
      </c>
      <c r="F36" s="19" t="s">
        <v>28</v>
      </c>
      <c r="G36" s="20" t="s">
        <v>53</v>
      </c>
      <c r="H36" s="20">
        <v>923</v>
      </c>
      <c r="I36" s="21">
        <v>30</v>
      </c>
      <c r="J36" s="21">
        <v>9</v>
      </c>
      <c r="K36" s="22">
        <v>22</v>
      </c>
      <c r="L36" s="23" t="str">
        <f t="shared" si="1"/>
        <v>Terminación Procedimiento - ID 923 30 9 22</v>
      </c>
    </row>
    <row r="37" spans="1:12" ht="45" x14ac:dyDescent="0.25">
      <c r="A37" s="29" t="s">
        <v>189</v>
      </c>
      <c r="B37" s="33">
        <v>197532</v>
      </c>
      <c r="C37" s="33" t="s">
        <v>3</v>
      </c>
      <c r="D37" s="18">
        <v>21</v>
      </c>
      <c r="E37" s="19" t="s">
        <v>44</v>
      </c>
      <c r="F37" s="19" t="s">
        <v>31</v>
      </c>
      <c r="G37" s="20" t="s">
        <v>53</v>
      </c>
      <c r="H37" s="20">
        <v>897</v>
      </c>
      <c r="I37" s="21">
        <v>9</v>
      </c>
      <c r="J37" s="21">
        <v>10</v>
      </c>
      <c r="K37" s="22">
        <v>24</v>
      </c>
      <c r="L37" s="23" t="str">
        <f t="shared" si="1"/>
        <v>Terminación Procedimiento - ID 897 9 10 24</v>
      </c>
    </row>
    <row r="38" spans="1:12" ht="46.5" customHeight="1" x14ac:dyDescent="0.25">
      <c r="A38" s="29" t="s">
        <v>189</v>
      </c>
      <c r="B38" s="33">
        <v>3269724</v>
      </c>
      <c r="C38" s="33" t="s">
        <v>3</v>
      </c>
      <c r="D38" s="18">
        <v>22</v>
      </c>
      <c r="E38" s="19" t="s">
        <v>45</v>
      </c>
      <c r="F38" s="19" t="s">
        <v>28</v>
      </c>
      <c r="G38" s="20" t="s">
        <v>53</v>
      </c>
      <c r="H38" s="20">
        <v>418</v>
      </c>
      <c r="I38" s="21">
        <v>6</v>
      </c>
      <c r="J38" s="21">
        <v>6</v>
      </c>
      <c r="K38" s="22">
        <v>24</v>
      </c>
      <c r="L38" s="23" t="str">
        <f t="shared" si="1"/>
        <v>Terminación Procedimiento - ID 418 6 6 24</v>
      </c>
    </row>
    <row r="39" spans="1:12" ht="45" x14ac:dyDescent="0.25">
      <c r="A39" s="29" t="s">
        <v>190</v>
      </c>
      <c r="B39" s="33">
        <v>3098593</v>
      </c>
      <c r="C39" s="33" t="s">
        <v>3</v>
      </c>
      <c r="D39" s="18">
        <v>21</v>
      </c>
      <c r="E39" s="19" t="s">
        <v>46</v>
      </c>
      <c r="F39" s="19" t="s">
        <v>28</v>
      </c>
      <c r="G39" s="20" t="s">
        <v>53</v>
      </c>
      <c r="H39" s="20">
        <v>320</v>
      </c>
      <c r="I39" s="21">
        <v>12</v>
      </c>
      <c r="J39" s="21">
        <v>5</v>
      </c>
      <c r="K39" s="22">
        <v>23</v>
      </c>
      <c r="L39" s="23" t="str">
        <f t="shared" si="1"/>
        <v>Terminación Procedimiento - ID 320 12 5 23</v>
      </c>
    </row>
    <row r="40" spans="1:12" ht="112.5" x14ac:dyDescent="0.25">
      <c r="A40" s="29" t="s">
        <v>190</v>
      </c>
      <c r="B40" s="33">
        <v>16769</v>
      </c>
      <c r="C40" s="33" t="s">
        <v>3</v>
      </c>
      <c r="D40" s="18">
        <v>22</v>
      </c>
      <c r="E40" s="19" t="s">
        <v>47</v>
      </c>
      <c r="F40" s="19" t="s">
        <v>28</v>
      </c>
      <c r="G40" s="20" t="s">
        <v>53</v>
      </c>
      <c r="H40" s="20">
        <v>813</v>
      </c>
      <c r="I40" s="21">
        <v>10</v>
      </c>
      <c r="J40" s="21">
        <v>10</v>
      </c>
      <c r="K40" s="22">
        <v>23</v>
      </c>
      <c r="L40" s="23" t="str">
        <f t="shared" si="1"/>
        <v>Terminación Procedimiento - ID 813 10 10 23</v>
      </c>
    </row>
    <row r="41" spans="1:12" ht="45" x14ac:dyDescent="0.25">
      <c r="A41" s="29" t="s">
        <v>190</v>
      </c>
      <c r="B41" s="33">
        <v>292335</v>
      </c>
      <c r="C41" s="33" t="s">
        <v>3</v>
      </c>
      <c r="D41" s="18">
        <v>22</v>
      </c>
      <c r="E41" s="19" t="s">
        <v>48</v>
      </c>
      <c r="F41" s="19" t="s">
        <v>28</v>
      </c>
      <c r="G41" s="20" t="s">
        <v>53</v>
      </c>
      <c r="H41" s="20">
        <v>944</v>
      </c>
      <c r="I41" s="21">
        <v>27</v>
      </c>
      <c r="J41" s="21">
        <v>11</v>
      </c>
      <c r="K41" s="22">
        <v>23</v>
      </c>
      <c r="L41" s="23" t="str">
        <f t="shared" si="1"/>
        <v>Terminación Procedimiento - ID 944 27 11 23</v>
      </c>
    </row>
    <row r="42" spans="1:12" ht="45" x14ac:dyDescent="0.25">
      <c r="A42" s="29" t="s">
        <v>190</v>
      </c>
      <c r="B42" s="33">
        <v>3380689</v>
      </c>
      <c r="C42" s="33" t="s">
        <v>3</v>
      </c>
      <c r="D42" s="18">
        <v>22</v>
      </c>
      <c r="E42" s="19" t="s">
        <v>49</v>
      </c>
      <c r="F42" s="19" t="s">
        <v>28</v>
      </c>
      <c r="G42" s="20" t="s">
        <v>53</v>
      </c>
      <c r="H42" s="20">
        <v>743</v>
      </c>
      <c r="I42" s="21">
        <v>29</v>
      </c>
      <c r="J42" s="21">
        <v>9</v>
      </c>
      <c r="K42" s="22">
        <v>23</v>
      </c>
      <c r="L42" s="23" t="str">
        <f t="shared" si="1"/>
        <v>Terminación Procedimiento - ID 743 29 9 23</v>
      </c>
    </row>
    <row r="43" spans="1:12" ht="45" x14ac:dyDescent="0.25">
      <c r="A43" s="29" t="s">
        <v>190</v>
      </c>
      <c r="B43" s="33">
        <v>3028518</v>
      </c>
      <c r="C43" s="33" t="s">
        <v>3</v>
      </c>
      <c r="D43" s="18">
        <v>21</v>
      </c>
      <c r="E43" s="19" t="s">
        <v>240</v>
      </c>
      <c r="F43" s="19" t="s">
        <v>28</v>
      </c>
      <c r="G43" s="20" t="s">
        <v>53</v>
      </c>
      <c r="H43" s="20">
        <v>753</v>
      </c>
      <c r="I43" s="21">
        <v>29</v>
      </c>
      <c r="J43" s="21">
        <v>9</v>
      </c>
      <c r="K43" s="22">
        <v>23</v>
      </c>
      <c r="L43" s="23" t="str">
        <f t="shared" si="1"/>
        <v>Terminación Procedimiento - ID 753 29 9 23</v>
      </c>
    </row>
    <row r="44" spans="1:12" ht="45" x14ac:dyDescent="0.25">
      <c r="A44" s="29" t="s">
        <v>190</v>
      </c>
      <c r="B44" s="33">
        <v>123112</v>
      </c>
      <c r="C44" s="33" t="s">
        <v>3</v>
      </c>
      <c r="D44" s="18">
        <v>21</v>
      </c>
      <c r="E44" s="19" t="s">
        <v>50</v>
      </c>
      <c r="F44" s="19" t="s">
        <v>28</v>
      </c>
      <c r="G44" s="20" t="s">
        <v>53</v>
      </c>
      <c r="H44" s="20">
        <v>208</v>
      </c>
      <c r="I44" s="21">
        <v>14</v>
      </c>
      <c r="J44" s="21">
        <v>3</v>
      </c>
      <c r="K44" s="22">
        <v>24</v>
      </c>
      <c r="L44" s="23" t="str">
        <f t="shared" si="1"/>
        <v>Terminación Procedimiento - ID 208 14 3 24</v>
      </c>
    </row>
    <row r="45" spans="1:12" ht="56.25" x14ac:dyDescent="0.25">
      <c r="A45" s="29" t="s">
        <v>191</v>
      </c>
      <c r="B45" s="33">
        <v>3254228</v>
      </c>
      <c r="C45" s="33" t="s">
        <v>3</v>
      </c>
      <c r="D45" s="18">
        <v>22</v>
      </c>
      <c r="E45" s="19" t="s">
        <v>51</v>
      </c>
      <c r="F45" s="19" t="s">
        <v>28</v>
      </c>
      <c r="G45" s="20" t="s">
        <v>53</v>
      </c>
      <c r="H45" s="20">
        <v>960</v>
      </c>
      <c r="I45" s="21">
        <v>14</v>
      </c>
      <c r="J45" s="21">
        <v>11</v>
      </c>
      <c r="K45" s="22">
        <v>23</v>
      </c>
      <c r="L45" s="23" t="str">
        <f t="shared" si="1"/>
        <v>Terminación Procedimiento - ID 960 14 11 23</v>
      </c>
    </row>
    <row r="46" spans="1:12" ht="56.25" x14ac:dyDescent="0.25">
      <c r="A46" s="29" t="s">
        <v>191</v>
      </c>
      <c r="B46" s="33">
        <v>3269659</v>
      </c>
      <c r="C46" s="33" t="s">
        <v>3</v>
      </c>
      <c r="D46" s="18">
        <v>22</v>
      </c>
      <c r="E46" s="19" t="s">
        <v>241</v>
      </c>
      <c r="F46" s="19" t="s">
        <v>28</v>
      </c>
      <c r="G46" s="20" t="s">
        <v>53</v>
      </c>
      <c r="H46" s="20">
        <v>648</v>
      </c>
      <c r="I46" s="21">
        <v>30</v>
      </c>
      <c r="J46" s="21">
        <v>8</v>
      </c>
      <c r="K46" s="22">
        <v>23</v>
      </c>
      <c r="L46" s="23" t="str">
        <f t="shared" si="1"/>
        <v>Terminación Procedimiento - ID 648 30 8 23</v>
      </c>
    </row>
    <row r="47" spans="1:12" ht="45.75" thickBot="1" x14ac:dyDescent="0.3">
      <c r="A47" s="29" t="s">
        <v>191</v>
      </c>
      <c r="B47" s="33">
        <v>316167</v>
      </c>
      <c r="C47" s="33" t="s">
        <v>3</v>
      </c>
      <c r="D47" s="18">
        <v>22</v>
      </c>
      <c r="E47" s="19" t="s">
        <v>52</v>
      </c>
      <c r="F47" s="19" t="s">
        <v>28</v>
      </c>
      <c r="G47" s="20" t="s">
        <v>53</v>
      </c>
      <c r="H47" s="20">
        <v>1080</v>
      </c>
      <c r="I47" s="21">
        <v>12</v>
      </c>
      <c r="J47" s="21">
        <v>12</v>
      </c>
      <c r="K47" s="22">
        <v>23</v>
      </c>
      <c r="L47" s="23" t="str">
        <f t="shared" si="1"/>
        <v>Terminación Procedimiento - ID 1080 12 12 23</v>
      </c>
    </row>
    <row r="48" spans="1:12" ht="68.25" thickBot="1" x14ac:dyDescent="0.3">
      <c r="A48" s="29" t="s">
        <v>188</v>
      </c>
      <c r="B48" s="33">
        <v>143976</v>
      </c>
      <c r="C48" s="33" t="s">
        <v>3</v>
      </c>
      <c r="D48" s="18">
        <v>21</v>
      </c>
      <c r="E48" s="39" t="s">
        <v>228</v>
      </c>
      <c r="F48" s="19" t="s">
        <v>28</v>
      </c>
      <c r="G48" s="20" t="s">
        <v>53</v>
      </c>
      <c r="H48" s="20">
        <v>55</v>
      </c>
      <c r="I48" s="21">
        <v>13</v>
      </c>
      <c r="J48" s="21">
        <v>3</v>
      </c>
      <c r="K48" s="22">
        <v>24</v>
      </c>
      <c r="L48" s="23" t="str">
        <f t="shared" si="1"/>
        <v>Terminación Procedimiento - ID 55 13 3 24</v>
      </c>
    </row>
    <row r="49" spans="1:12" ht="90.75" thickBot="1" x14ac:dyDescent="0.3">
      <c r="A49" s="29" t="s">
        <v>188</v>
      </c>
      <c r="B49" s="33">
        <v>15258</v>
      </c>
      <c r="C49" s="33" t="s">
        <v>3</v>
      </c>
      <c r="D49" s="18">
        <v>21</v>
      </c>
      <c r="E49" s="40" t="s">
        <v>229</v>
      </c>
      <c r="F49" s="19" t="s">
        <v>28</v>
      </c>
      <c r="G49" s="20" t="s">
        <v>53</v>
      </c>
      <c r="H49" s="20">
        <v>412</v>
      </c>
      <c r="I49" s="21">
        <v>27</v>
      </c>
      <c r="J49" s="21">
        <v>11</v>
      </c>
      <c r="K49" s="22">
        <v>23</v>
      </c>
      <c r="L49" s="23" t="str">
        <f t="shared" si="1"/>
        <v>Terminación Procedimiento - ID 412 27 11 23</v>
      </c>
    </row>
    <row r="50" spans="1:12" ht="68.25" thickBot="1" x14ac:dyDescent="0.3">
      <c r="A50" s="29" t="s">
        <v>188</v>
      </c>
      <c r="B50" s="33">
        <v>168034</v>
      </c>
      <c r="C50" s="33" t="s">
        <v>3</v>
      </c>
      <c r="D50" s="18">
        <v>21</v>
      </c>
      <c r="E50" s="40" t="s">
        <v>230</v>
      </c>
      <c r="F50" s="19" t="s">
        <v>28</v>
      </c>
      <c r="G50" s="20" t="s">
        <v>53</v>
      </c>
      <c r="H50" s="20">
        <v>68</v>
      </c>
      <c r="I50" s="21">
        <v>28</v>
      </c>
      <c r="J50" s="21">
        <v>4</v>
      </c>
      <c r="K50" s="22">
        <v>23</v>
      </c>
      <c r="L50" s="23" t="str">
        <f t="shared" si="1"/>
        <v>Terminación Procedimiento - ID 68 28 4 23</v>
      </c>
    </row>
    <row r="51" spans="1:12" ht="68.25" thickBot="1" x14ac:dyDescent="0.3">
      <c r="A51" s="29" t="s">
        <v>188</v>
      </c>
      <c r="B51" s="33">
        <v>314826</v>
      </c>
      <c r="C51" s="33" t="s">
        <v>3</v>
      </c>
      <c r="D51" s="18">
        <v>22</v>
      </c>
      <c r="E51" s="40" t="s">
        <v>231</v>
      </c>
      <c r="F51" s="19" t="s">
        <v>28</v>
      </c>
      <c r="G51" s="20" t="s">
        <v>53</v>
      </c>
      <c r="H51" s="20">
        <v>406</v>
      </c>
      <c r="I51" s="21">
        <v>27</v>
      </c>
      <c r="J51" s="21">
        <v>11</v>
      </c>
      <c r="K51" s="22">
        <v>23</v>
      </c>
      <c r="L51" s="23" t="str">
        <f t="shared" si="1"/>
        <v>Terminación Procedimiento - ID 406 27 11 23</v>
      </c>
    </row>
    <row r="52" spans="1:12" ht="68.25" thickBot="1" x14ac:dyDescent="0.3">
      <c r="A52" s="29" t="s">
        <v>205</v>
      </c>
      <c r="B52" s="33">
        <v>126017</v>
      </c>
      <c r="C52" s="33" t="s">
        <v>3</v>
      </c>
      <c r="D52" s="18">
        <v>21</v>
      </c>
      <c r="E52" s="40" t="s">
        <v>242</v>
      </c>
      <c r="F52" s="19" t="s">
        <v>31</v>
      </c>
      <c r="G52" s="20" t="s">
        <v>206</v>
      </c>
      <c r="H52" s="20">
        <v>7</v>
      </c>
      <c r="I52" s="21">
        <v>2</v>
      </c>
      <c r="J52" s="21">
        <v>2</v>
      </c>
      <c r="K52" s="22">
        <v>24</v>
      </c>
      <c r="L52" s="23" t="str">
        <f t="shared" si="1"/>
        <v>Terminación Procedimiento - JG 7 2 2 24</v>
      </c>
    </row>
    <row r="53" spans="1:12" x14ac:dyDescent="0.25">
      <c r="B53" s="34"/>
    </row>
    <row r="54" spans="1:12" x14ac:dyDescent="0.25">
      <c r="B54" s="34"/>
    </row>
    <row r="55" spans="1:12" x14ac:dyDescent="0.25">
      <c r="B55" s="34"/>
    </row>
    <row r="56" spans="1:12" x14ac:dyDescent="0.25">
      <c r="B56" s="34"/>
    </row>
    <row r="57" spans="1:12" x14ac:dyDescent="0.25">
      <c r="B57" s="34"/>
    </row>
    <row r="58" spans="1:12" x14ac:dyDescent="0.25">
      <c r="B58" s="34"/>
    </row>
    <row r="59" spans="1:12" x14ac:dyDescent="0.25">
      <c r="B59" s="34"/>
    </row>
    <row r="60" spans="1:12" x14ac:dyDescent="0.25">
      <c r="B60" s="34"/>
    </row>
    <row r="61" spans="1:12" x14ac:dyDescent="0.25">
      <c r="B61" s="34"/>
    </row>
    <row r="62" spans="1:12" x14ac:dyDescent="0.25">
      <c r="B62" s="34"/>
    </row>
    <row r="63" spans="1:12" x14ac:dyDescent="0.25">
      <c r="B63" s="34"/>
    </row>
    <row r="64" spans="1:12" x14ac:dyDescent="0.25">
      <c r="B64" s="34"/>
    </row>
    <row r="65" spans="2:2" x14ac:dyDescent="0.25">
      <c r="B65" s="34"/>
    </row>
    <row r="66" spans="2:2" x14ac:dyDescent="0.25">
      <c r="B66" s="34"/>
    </row>
    <row r="67" spans="2:2" x14ac:dyDescent="0.25">
      <c r="B67" s="34"/>
    </row>
    <row r="68" spans="2:2" x14ac:dyDescent="0.25">
      <c r="B68" s="34"/>
    </row>
    <row r="69" spans="2:2" x14ac:dyDescent="0.25">
      <c r="B69" s="34"/>
    </row>
    <row r="70" spans="2:2" x14ac:dyDescent="0.25">
      <c r="B70" s="34"/>
    </row>
    <row r="71" spans="2:2" x14ac:dyDescent="0.25">
      <c r="B71" s="34"/>
    </row>
    <row r="72" spans="2:2" x14ac:dyDescent="0.25">
      <c r="B72" s="34"/>
    </row>
    <row r="73" spans="2:2" x14ac:dyDescent="0.25">
      <c r="B73" s="34"/>
    </row>
    <row r="74" spans="2:2" x14ac:dyDescent="0.25">
      <c r="B74" s="34"/>
    </row>
    <row r="75" spans="2:2" x14ac:dyDescent="0.25">
      <c r="B75" s="34"/>
    </row>
    <row r="76" spans="2:2" x14ac:dyDescent="0.25">
      <c r="B76" s="34"/>
    </row>
    <row r="77" spans="2:2" x14ac:dyDescent="0.25">
      <c r="B77" s="34"/>
    </row>
    <row r="78" spans="2:2" x14ac:dyDescent="0.25">
      <c r="B78" s="34"/>
    </row>
    <row r="79" spans="2:2" x14ac:dyDescent="0.25">
      <c r="B79" s="34"/>
    </row>
    <row r="80" spans="2:2" x14ac:dyDescent="0.25">
      <c r="B80" s="34"/>
    </row>
    <row r="81" spans="2:2" x14ac:dyDescent="0.25">
      <c r="B81" s="34"/>
    </row>
    <row r="82" spans="2:2" x14ac:dyDescent="0.25">
      <c r="B82" s="34"/>
    </row>
    <row r="83" spans="2:2" x14ac:dyDescent="0.25">
      <c r="B83" s="34"/>
    </row>
    <row r="84" spans="2:2" x14ac:dyDescent="0.25">
      <c r="B84" s="34"/>
    </row>
    <row r="85" spans="2:2" x14ac:dyDescent="0.25">
      <c r="B85" s="34"/>
    </row>
    <row r="86" spans="2:2" x14ac:dyDescent="0.25">
      <c r="B86" s="34"/>
    </row>
    <row r="87" spans="2:2" x14ac:dyDescent="0.25">
      <c r="B87" s="34"/>
    </row>
    <row r="88" spans="2:2" x14ac:dyDescent="0.25">
      <c r="B88" s="34"/>
    </row>
    <row r="89" spans="2:2" x14ac:dyDescent="0.25">
      <c r="B89" s="34"/>
    </row>
    <row r="90" spans="2:2" x14ac:dyDescent="0.25">
      <c r="B90" s="34"/>
    </row>
    <row r="91" spans="2:2" x14ac:dyDescent="0.25">
      <c r="B91" s="34"/>
    </row>
    <row r="92" spans="2:2" x14ac:dyDescent="0.25">
      <c r="B92" s="34"/>
    </row>
    <row r="93" spans="2:2" x14ac:dyDescent="0.25">
      <c r="B93" s="34"/>
    </row>
    <row r="94" spans="2:2" x14ac:dyDescent="0.25">
      <c r="B94" s="34"/>
    </row>
    <row r="95" spans="2:2" x14ac:dyDescent="0.25">
      <c r="B95" s="34"/>
    </row>
    <row r="96" spans="2:2" x14ac:dyDescent="0.25">
      <c r="B96" s="34"/>
    </row>
    <row r="97" spans="2:2" x14ac:dyDescent="0.25">
      <c r="B97" s="34"/>
    </row>
    <row r="98" spans="2:2" x14ac:dyDescent="0.25">
      <c r="B98" s="34"/>
    </row>
    <row r="99" spans="2:2" x14ac:dyDescent="0.25">
      <c r="B99" s="34"/>
    </row>
    <row r="100" spans="2:2" x14ac:dyDescent="0.25">
      <c r="B100" s="34"/>
    </row>
    <row r="101" spans="2:2" x14ac:dyDescent="0.25">
      <c r="B101" s="34"/>
    </row>
    <row r="102" spans="2:2" x14ac:dyDescent="0.25">
      <c r="B102" s="34"/>
    </row>
    <row r="103" spans="2:2" x14ac:dyDescent="0.25">
      <c r="B103" s="34"/>
    </row>
    <row r="104" spans="2:2" x14ac:dyDescent="0.25">
      <c r="B104" s="34"/>
    </row>
    <row r="105" spans="2:2" x14ac:dyDescent="0.25">
      <c r="B105" s="34"/>
    </row>
  </sheetData>
  <conditionalFormatting sqref="B53:B1048576 B1:B51">
    <cfRule type="duplicateValues" dxfId="1" priority="1"/>
  </conditionalFormatting>
  <dataValidations count="2">
    <dataValidation type="list" allowBlank="1" showInputMessage="1" showErrorMessage="1" sqref="F36">
      <formula1>$BO$2:$BO$107</formula1>
    </dataValidation>
    <dataValidation type="list" allowBlank="1" showInputMessage="1" showErrorMessage="1" sqref="G36">
      <formula1>$BZ$1:$BZ$64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tabSelected="1" topLeftCell="A4" workbookViewId="0">
      <selection activeCell="E7" sqref="E7"/>
    </sheetView>
  </sheetViews>
  <sheetFormatPr baseColWidth="10" defaultRowHeight="15" x14ac:dyDescent="0.25"/>
  <cols>
    <col min="1" max="1" width="17.28515625" customWidth="1"/>
    <col min="3" max="3" width="11.42578125" style="12"/>
    <col min="5" max="5" width="59.42578125" customWidth="1"/>
    <col min="6" max="6" width="20.28515625" customWidth="1"/>
    <col min="7" max="7" width="14.7109375" hidden="1" customWidth="1"/>
    <col min="8" max="11" width="0" hidden="1" customWidth="1"/>
    <col min="12" max="12" width="14.28515625" customWidth="1"/>
  </cols>
  <sheetData>
    <row r="1" spans="1:12" ht="38.25" x14ac:dyDescent="0.25">
      <c r="A1" s="1" t="s">
        <v>0</v>
      </c>
      <c r="B1" s="2" t="s">
        <v>1</v>
      </c>
      <c r="C1" s="2" t="s">
        <v>2</v>
      </c>
      <c r="D1" s="4" t="s">
        <v>6</v>
      </c>
      <c r="E1" s="2" t="s">
        <v>7</v>
      </c>
      <c r="F1" s="2" t="s">
        <v>27</v>
      </c>
      <c r="G1" s="2" t="s">
        <v>32</v>
      </c>
      <c r="H1" s="7" t="s">
        <v>33</v>
      </c>
      <c r="I1" s="2" t="s">
        <v>34</v>
      </c>
      <c r="J1" s="2" t="s">
        <v>35</v>
      </c>
      <c r="K1" s="2" t="s">
        <v>36</v>
      </c>
      <c r="L1" s="16" t="s">
        <v>32</v>
      </c>
    </row>
    <row r="2" spans="1:12" ht="78.75" x14ac:dyDescent="0.25">
      <c r="A2" s="29" t="s">
        <v>189</v>
      </c>
      <c r="B2" s="3">
        <v>3154949</v>
      </c>
      <c r="C2" s="28" t="s">
        <v>4</v>
      </c>
      <c r="D2" s="5">
        <v>22</v>
      </c>
      <c r="E2" s="6" t="s">
        <v>8</v>
      </c>
      <c r="F2" s="6" t="s">
        <v>28</v>
      </c>
      <c r="G2" s="8" t="s">
        <v>37</v>
      </c>
      <c r="H2" s="8">
        <v>780</v>
      </c>
      <c r="I2" s="9">
        <v>12</v>
      </c>
      <c r="J2" s="10">
        <v>9</v>
      </c>
      <c r="K2" s="11">
        <v>24</v>
      </c>
      <c r="L2" s="23" t="str">
        <f>CONCATENATE(G2," ",H2," ",I2," ",J2," ",K2)</f>
        <v>Investigación Disciplinaria-ID 780 12 9 24</v>
      </c>
    </row>
    <row r="3" spans="1:12" ht="135" x14ac:dyDescent="0.25">
      <c r="A3" s="29" t="s">
        <v>189</v>
      </c>
      <c r="B3" s="3">
        <v>3359958</v>
      </c>
      <c r="C3" s="28" t="s">
        <v>4</v>
      </c>
      <c r="D3" s="5">
        <v>22</v>
      </c>
      <c r="E3" s="6" t="s">
        <v>10</v>
      </c>
      <c r="F3" s="6" t="s">
        <v>29</v>
      </c>
      <c r="G3" s="8" t="s">
        <v>37</v>
      </c>
      <c r="H3" s="8">
        <v>464</v>
      </c>
      <c r="I3" s="9">
        <v>19</v>
      </c>
      <c r="J3" s="10">
        <v>7</v>
      </c>
      <c r="K3" s="11">
        <v>23</v>
      </c>
      <c r="L3" s="23" t="str">
        <f t="shared" ref="L3:L7" si="0">CONCATENATE(G3," ",H3," ",I3," ",J3," ",K3)</f>
        <v>Investigación Disciplinaria-ID 464 19 7 23</v>
      </c>
    </row>
    <row r="4" spans="1:12" ht="56.25" x14ac:dyDescent="0.25">
      <c r="A4" s="29" t="s">
        <v>190</v>
      </c>
      <c r="B4" s="3">
        <v>424774</v>
      </c>
      <c r="C4" s="28" t="s">
        <v>4</v>
      </c>
      <c r="D4" s="5">
        <v>23</v>
      </c>
      <c r="E4" s="6" t="s">
        <v>185</v>
      </c>
      <c r="F4" s="6" t="s">
        <v>187</v>
      </c>
      <c r="G4" s="8" t="s">
        <v>37</v>
      </c>
      <c r="H4" s="8">
        <v>964</v>
      </c>
      <c r="I4" s="9">
        <v>30</v>
      </c>
      <c r="J4" s="10">
        <v>9</v>
      </c>
      <c r="K4" s="11">
        <v>24</v>
      </c>
      <c r="L4" s="23" t="str">
        <f t="shared" si="0"/>
        <v>Investigación Disciplinaria-ID 964 30 9 24</v>
      </c>
    </row>
    <row r="5" spans="1:12" ht="189" customHeight="1" x14ac:dyDescent="0.25">
      <c r="A5" s="29" t="s">
        <v>191</v>
      </c>
      <c r="B5" s="3">
        <v>3198619</v>
      </c>
      <c r="C5" s="28" t="s">
        <v>4</v>
      </c>
      <c r="D5" s="5">
        <v>22</v>
      </c>
      <c r="E5" s="6" t="s">
        <v>186</v>
      </c>
      <c r="F5" s="6"/>
      <c r="G5" s="8" t="s">
        <v>37</v>
      </c>
      <c r="H5" s="8">
        <v>104</v>
      </c>
      <c r="I5" s="9">
        <v>10</v>
      </c>
      <c r="J5" s="10">
        <v>2</v>
      </c>
      <c r="K5" s="11">
        <v>23</v>
      </c>
      <c r="L5" s="23" t="str">
        <f t="shared" si="0"/>
        <v>Investigación Disciplinaria-ID 104 10 2 23</v>
      </c>
    </row>
    <row r="6" spans="1:12" ht="45" x14ac:dyDescent="0.25">
      <c r="A6" s="29" t="s">
        <v>191</v>
      </c>
      <c r="B6" s="3">
        <v>3476222</v>
      </c>
      <c r="C6" s="28" t="s">
        <v>4</v>
      </c>
      <c r="D6" s="5">
        <v>23</v>
      </c>
      <c r="E6" s="41" t="s">
        <v>112</v>
      </c>
      <c r="F6" s="6" t="s">
        <v>57</v>
      </c>
      <c r="G6" s="8" t="s">
        <v>37</v>
      </c>
      <c r="H6" s="8">
        <v>854</v>
      </c>
      <c r="I6" s="9">
        <v>26</v>
      </c>
      <c r="J6" s="10">
        <v>10</v>
      </c>
      <c r="K6" s="11">
        <v>23</v>
      </c>
      <c r="L6" s="23" t="str">
        <f t="shared" si="0"/>
        <v>Investigación Disciplinaria-ID 854 26 10 23</v>
      </c>
    </row>
    <row r="7" spans="1:12" ht="51" x14ac:dyDescent="0.25">
      <c r="A7" s="29" t="s">
        <v>188</v>
      </c>
      <c r="B7" s="3">
        <v>406579</v>
      </c>
      <c r="C7" s="28" t="s">
        <v>4</v>
      </c>
      <c r="D7" s="5">
        <v>23</v>
      </c>
      <c r="E7" s="38" t="s">
        <v>221</v>
      </c>
      <c r="F7" s="37" t="s">
        <v>28</v>
      </c>
      <c r="G7" s="8" t="s">
        <v>37</v>
      </c>
      <c r="H7" s="8">
        <v>242</v>
      </c>
      <c r="I7" s="9">
        <v>25</v>
      </c>
      <c r="J7" s="10">
        <v>7</v>
      </c>
      <c r="K7" s="11">
        <v>24</v>
      </c>
      <c r="L7" s="23" t="str">
        <f t="shared" si="0"/>
        <v>Investigación Disciplinaria-ID 242 25 7 24</v>
      </c>
    </row>
  </sheetData>
  <autoFilter ref="A1:L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6"/>
  <sheetViews>
    <sheetView topLeftCell="A141" workbookViewId="0">
      <selection activeCell="E144" sqref="E144:E146"/>
    </sheetView>
  </sheetViews>
  <sheetFormatPr baseColWidth="10" defaultRowHeight="15" x14ac:dyDescent="0.25"/>
  <cols>
    <col min="1" max="1" width="15.140625" customWidth="1"/>
    <col min="2" max="2" width="15.42578125" style="12" customWidth="1"/>
    <col min="3" max="3" width="11.42578125" style="12"/>
    <col min="5" max="5" width="44" customWidth="1"/>
    <col min="6" max="6" width="24.42578125" customWidth="1"/>
    <col min="7" max="7" width="15.28515625" customWidth="1"/>
    <col min="8" max="11" width="0" hidden="1" customWidth="1"/>
    <col min="12" max="12" width="17.7109375" customWidth="1"/>
  </cols>
  <sheetData>
    <row r="1" spans="1:12" ht="38.25" x14ac:dyDescent="0.25">
      <c r="A1" s="15" t="s">
        <v>0</v>
      </c>
      <c r="B1" s="16" t="s">
        <v>1</v>
      </c>
      <c r="C1" s="16" t="s">
        <v>2</v>
      </c>
      <c r="D1" s="4" t="s">
        <v>6</v>
      </c>
      <c r="E1" s="16" t="s">
        <v>7</v>
      </c>
      <c r="F1" s="16" t="s">
        <v>27</v>
      </c>
      <c r="G1" s="2" t="s">
        <v>32</v>
      </c>
      <c r="H1" s="7" t="s">
        <v>33</v>
      </c>
      <c r="I1" s="2" t="s">
        <v>34</v>
      </c>
      <c r="J1" s="2" t="s">
        <v>35</v>
      </c>
      <c r="K1" s="2" t="s">
        <v>36</v>
      </c>
      <c r="L1" s="16" t="s">
        <v>32</v>
      </c>
    </row>
    <row r="2" spans="1:12" ht="45" x14ac:dyDescent="0.25">
      <c r="A2" s="29" t="s">
        <v>189</v>
      </c>
      <c r="B2" s="3">
        <v>192919</v>
      </c>
      <c r="C2" s="28" t="s">
        <v>4</v>
      </c>
      <c r="D2" s="5">
        <v>21</v>
      </c>
      <c r="E2" s="6" t="s">
        <v>60</v>
      </c>
      <c r="F2" s="6" t="s">
        <v>58</v>
      </c>
      <c r="G2" s="8" t="s">
        <v>37</v>
      </c>
      <c r="H2" s="8">
        <v>1028</v>
      </c>
      <c r="I2" s="9">
        <v>15</v>
      </c>
      <c r="J2" s="10">
        <v>11</v>
      </c>
      <c r="K2" s="11">
        <v>22</v>
      </c>
      <c r="L2" s="23" t="str">
        <f t="shared" ref="L2:L33" si="0">CONCATENATE(G2," ",H2," ",I2," ",J2," ",K2)</f>
        <v>Investigación Disciplinaria-ID 1028 15 11 22</v>
      </c>
    </row>
    <row r="3" spans="1:12" ht="90" x14ac:dyDescent="0.25">
      <c r="A3" s="29" t="s">
        <v>189</v>
      </c>
      <c r="B3" s="3">
        <v>3159603</v>
      </c>
      <c r="C3" s="28" t="s">
        <v>4</v>
      </c>
      <c r="D3" s="5">
        <v>21</v>
      </c>
      <c r="E3" s="6" t="s">
        <v>61</v>
      </c>
      <c r="F3" s="6" t="s">
        <v>58</v>
      </c>
      <c r="G3" s="8" t="s">
        <v>37</v>
      </c>
      <c r="H3" s="8">
        <v>474</v>
      </c>
      <c r="I3" s="9">
        <v>10</v>
      </c>
      <c r="J3" s="10">
        <v>6</v>
      </c>
      <c r="K3" s="11">
        <v>22</v>
      </c>
      <c r="L3" s="23" t="str">
        <f t="shared" si="0"/>
        <v>Investigación Disciplinaria-ID 474 10 6 22</v>
      </c>
    </row>
    <row r="4" spans="1:12" ht="101.25" x14ac:dyDescent="0.25">
      <c r="A4" s="29" t="s">
        <v>189</v>
      </c>
      <c r="B4" s="3">
        <v>3160217</v>
      </c>
      <c r="C4" s="28" t="s">
        <v>4</v>
      </c>
      <c r="D4" s="5">
        <v>22</v>
      </c>
      <c r="E4" s="6" t="s">
        <v>62</v>
      </c>
      <c r="F4" s="6" t="s">
        <v>58</v>
      </c>
      <c r="G4" s="8" t="s">
        <v>37</v>
      </c>
      <c r="H4" s="8">
        <v>498</v>
      </c>
      <c r="I4" s="9">
        <v>16</v>
      </c>
      <c r="J4" s="10">
        <v>6</v>
      </c>
      <c r="K4" s="11">
        <v>22</v>
      </c>
      <c r="L4" s="23" t="str">
        <f t="shared" si="0"/>
        <v>Investigación Disciplinaria-ID 498 16 6 22</v>
      </c>
    </row>
    <row r="5" spans="1:12" ht="67.5" x14ac:dyDescent="0.25">
      <c r="A5" s="29" t="s">
        <v>189</v>
      </c>
      <c r="B5" s="3">
        <v>3159778</v>
      </c>
      <c r="C5" s="28" t="s">
        <v>4</v>
      </c>
      <c r="D5" s="5">
        <v>21</v>
      </c>
      <c r="E5" s="6" t="s">
        <v>63</v>
      </c>
      <c r="F5" s="6" t="s">
        <v>58</v>
      </c>
      <c r="G5" s="8" t="s">
        <v>37</v>
      </c>
      <c r="H5" s="8">
        <v>669</v>
      </c>
      <c r="I5" s="9">
        <v>10</v>
      </c>
      <c r="J5" s="10">
        <v>8</v>
      </c>
      <c r="K5" s="11">
        <v>22</v>
      </c>
      <c r="L5" s="23" t="str">
        <f t="shared" si="0"/>
        <v>Investigación Disciplinaria-ID 669 10 8 22</v>
      </c>
    </row>
    <row r="6" spans="1:12" ht="45" x14ac:dyDescent="0.25">
      <c r="A6" s="29" t="s">
        <v>189</v>
      </c>
      <c r="B6" s="3">
        <v>26246</v>
      </c>
      <c r="C6" s="28" t="s">
        <v>4</v>
      </c>
      <c r="D6" s="5">
        <v>22</v>
      </c>
      <c r="E6" s="6" t="s">
        <v>64</v>
      </c>
      <c r="F6" s="6" t="s">
        <v>58</v>
      </c>
      <c r="G6" s="8" t="s">
        <v>40</v>
      </c>
      <c r="H6" s="8">
        <v>915</v>
      </c>
      <c r="I6" s="9">
        <v>17</v>
      </c>
      <c r="J6" s="10">
        <v>10</v>
      </c>
      <c r="K6" s="11">
        <v>24</v>
      </c>
      <c r="L6" s="23" t="str">
        <f t="shared" si="0"/>
        <v>Pruebas -ID 915 17 10 24</v>
      </c>
    </row>
    <row r="7" spans="1:12" ht="38.25" x14ac:dyDescent="0.25">
      <c r="A7" s="29" t="s">
        <v>189</v>
      </c>
      <c r="B7" s="3">
        <v>3303119</v>
      </c>
      <c r="C7" s="28" t="s">
        <v>4</v>
      </c>
      <c r="D7" s="5">
        <v>22</v>
      </c>
      <c r="E7" s="6" t="s">
        <v>65</v>
      </c>
      <c r="F7" s="6" t="s">
        <v>58</v>
      </c>
      <c r="G7" s="8" t="s">
        <v>38</v>
      </c>
      <c r="H7" s="8">
        <v>831</v>
      </c>
      <c r="I7" s="9">
        <v>19</v>
      </c>
      <c r="J7" s="10">
        <v>9</v>
      </c>
      <c r="K7" s="11">
        <v>24</v>
      </c>
      <c r="L7" s="23" t="str">
        <f t="shared" si="0"/>
        <v>Otros Autos-ID 831 19 9 24</v>
      </c>
    </row>
    <row r="8" spans="1:12" ht="38.25" x14ac:dyDescent="0.25">
      <c r="A8" s="29" t="s">
        <v>189</v>
      </c>
      <c r="B8" s="3">
        <v>276852</v>
      </c>
      <c r="C8" s="28" t="s">
        <v>4</v>
      </c>
      <c r="D8" s="5">
        <v>22</v>
      </c>
      <c r="E8" s="6" t="s">
        <v>66</v>
      </c>
      <c r="F8" s="6" t="s">
        <v>57</v>
      </c>
      <c r="G8" s="8" t="s">
        <v>38</v>
      </c>
      <c r="H8" s="8">
        <v>958</v>
      </c>
      <c r="I8" s="9">
        <v>5</v>
      </c>
      <c r="J8" s="10">
        <v>11</v>
      </c>
      <c r="K8" s="11">
        <v>24</v>
      </c>
      <c r="L8" s="23" t="str">
        <f t="shared" si="0"/>
        <v>Otros Autos-ID 958 5 11 24</v>
      </c>
    </row>
    <row r="9" spans="1:12" ht="90" x14ac:dyDescent="0.25">
      <c r="A9" s="29" t="s">
        <v>189</v>
      </c>
      <c r="B9" s="3">
        <v>28850</v>
      </c>
      <c r="C9" s="28" t="s">
        <v>4</v>
      </c>
      <c r="D9" s="5">
        <v>22</v>
      </c>
      <c r="E9" s="6" t="s">
        <v>67</v>
      </c>
      <c r="F9" s="6" t="s">
        <v>123</v>
      </c>
      <c r="G9" s="8" t="s">
        <v>37</v>
      </c>
      <c r="H9" s="8">
        <v>430</v>
      </c>
      <c r="I9" s="9">
        <v>7</v>
      </c>
      <c r="J9" s="10">
        <v>6</v>
      </c>
      <c r="K9" s="11">
        <v>24</v>
      </c>
      <c r="L9" s="23" t="str">
        <f t="shared" si="0"/>
        <v>Investigación Disciplinaria-ID 430 7 6 24</v>
      </c>
    </row>
    <row r="10" spans="1:12" ht="78.75" x14ac:dyDescent="0.25">
      <c r="A10" s="29" t="s">
        <v>189</v>
      </c>
      <c r="B10" s="3">
        <v>3368324</v>
      </c>
      <c r="C10" s="28" t="s">
        <v>4</v>
      </c>
      <c r="D10" s="5">
        <v>22</v>
      </c>
      <c r="E10" s="6" t="s">
        <v>68</v>
      </c>
      <c r="F10" s="6" t="s">
        <v>123</v>
      </c>
      <c r="G10" s="8" t="s">
        <v>38</v>
      </c>
      <c r="H10" s="8">
        <v>752</v>
      </c>
      <c r="I10" s="9">
        <v>23</v>
      </c>
      <c r="J10" s="10">
        <v>10</v>
      </c>
      <c r="K10" s="11">
        <v>23</v>
      </c>
      <c r="L10" s="23" t="str">
        <f t="shared" si="0"/>
        <v>Otros Autos-ID 752 23 10 23</v>
      </c>
    </row>
    <row r="11" spans="1:12" ht="67.5" x14ac:dyDescent="0.25">
      <c r="A11" s="29" t="s">
        <v>189</v>
      </c>
      <c r="B11" s="3">
        <v>333402</v>
      </c>
      <c r="C11" s="28" t="s">
        <v>4</v>
      </c>
      <c r="D11" s="5">
        <v>23</v>
      </c>
      <c r="E11" s="6" t="s">
        <v>69</v>
      </c>
      <c r="F11" s="6" t="s">
        <v>58</v>
      </c>
      <c r="G11" s="8" t="s">
        <v>125</v>
      </c>
      <c r="H11" s="8">
        <v>70</v>
      </c>
      <c r="I11" s="9">
        <v>12</v>
      </c>
      <c r="J11" s="10">
        <v>2</v>
      </c>
      <c r="K11" s="11">
        <v>24</v>
      </c>
      <c r="L11" s="23" t="str">
        <f t="shared" si="0"/>
        <v>Cierre de Investigación -ID 70 12 2 24</v>
      </c>
    </row>
    <row r="12" spans="1:12" ht="112.5" x14ac:dyDescent="0.25">
      <c r="A12" s="29" t="s">
        <v>189</v>
      </c>
      <c r="B12" s="3">
        <v>35638</v>
      </c>
      <c r="C12" s="28" t="s">
        <v>4</v>
      </c>
      <c r="D12" s="5">
        <v>23</v>
      </c>
      <c r="E12" s="6" t="s">
        <v>70</v>
      </c>
      <c r="F12" s="6" t="s">
        <v>124</v>
      </c>
      <c r="G12" s="8" t="s">
        <v>38</v>
      </c>
      <c r="H12" s="8">
        <v>677</v>
      </c>
      <c r="I12" s="9">
        <v>8</v>
      </c>
      <c r="J12" s="10">
        <v>8</v>
      </c>
      <c r="K12" s="11">
        <v>24</v>
      </c>
      <c r="L12" s="23" t="str">
        <f t="shared" si="0"/>
        <v>Otros Autos-ID 677 8 8 24</v>
      </c>
    </row>
    <row r="13" spans="1:12" ht="101.25" x14ac:dyDescent="0.25">
      <c r="A13" s="29" t="s">
        <v>189</v>
      </c>
      <c r="B13" s="3">
        <v>3494942</v>
      </c>
      <c r="C13" s="28" t="s">
        <v>4</v>
      </c>
      <c r="D13" s="5">
        <v>23</v>
      </c>
      <c r="E13" s="6" t="s">
        <v>71</v>
      </c>
      <c r="F13" s="6" t="s">
        <v>57</v>
      </c>
      <c r="G13" s="8" t="s">
        <v>37</v>
      </c>
      <c r="H13" s="8">
        <v>423</v>
      </c>
      <c r="I13" s="9">
        <v>6</v>
      </c>
      <c r="J13" s="10">
        <v>6</v>
      </c>
      <c r="K13" s="11">
        <v>24</v>
      </c>
      <c r="L13" s="23" t="str">
        <f t="shared" si="0"/>
        <v>Investigación Disciplinaria-ID 423 6 6 24</v>
      </c>
    </row>
    <row r="14" spans="1:12" ht="38.25" x14ac:dyDescent="0.25">
      <c r="A14" s="29" t="s">
        <v>189</v>
      </c>
      <c r="B14" s="3">
        <v>34923</v>
      </c>
      <c r="C14" s="28" t="s">
        <v>4</v>
      </c>
      <c r="D14" s="5">
        <v>23</v>
      </c>
      <c r="E14" s="6" t="s">
        <v>72</v>
      </c>
      <c r="F14" s="6" t="s">
        <v>58</v>
      </c>
      <c r="G14" s="8" t="s">
        <v>38</v>
      </c>
      <c r="H14" s="8">
        <v>784</v>
      </c>
      <c r="I14" s="9">
        <v>13</v>
      </c>
      <c r="J14" s="10">
        <v>9</v>
      </c>
      <c r="K14" s="11">
        <v>24</v>
      </c>
      <c r="L14" s="23" t="str">
        <f t="shared" si="0"/>
        <v>Otros Autos-ID 784 13 9 24</v>
      </c>
    </row>
    <row r="15" spans="1:12" ht="56.25" x14ac:dyDescent="0.25">
      <c r="A15" s="29" t="s">
        <v>189</v>
      </c>
      <c r="B15" s="3">
        <v>3866559</v>
      </c>
      <c r="C15" s="28" t="s">
        <v>4</v>
      </c>
      <c r="D15" s="5">
        <v>23</v>
      </c>
      <c r="E15" s="6" t="s">
        <v>73</v>
      </c>
      <c r="F15" s="6" t="s">
        <v>58</v>
      </c>
      <c r="G15" s="8" t="s">
        <v>38</v>
      </c>
      <c r="H15" s="8">
        <v>517</v>
      </c>
      <c r="I15" s="9">
        <v>24</v>
      </c>
      <c r="J15" s="10">
        <v>6</v>
      </c>
      <c r="K15" s="11">
        <v>24</v>
      </c>
      <c r="L15" s="23" t="str">
        <f t="shared" si="0"/>
        <v>Otros Autos-ID 517 24 6 24</v>
      </c>
    </row>
    <row r="16" spans="1:12" ht="56.25" x14ac:dyDescent="0.25">
      <c r="A16" s="29" t="s">
        <v>189</v>
      </c>
      <c r="B16" s="3">
        <v>393707</v>
      </c>
      <c r="C16" s="28" t="s">
        <v>4</v>
      </c>
      <c r="D16" s="5">
        <v>23</v>
      </c>
      <c r="E16" s="6" t="s">
        <v>74</v>
      </c>
      <c r="F16" s="6" t="s">
        <v>58</v>
      </c>
      <c r="G16" s="8" t="s">
        <v>38</v>
      </c>
      <c r="H16" s="8">
        <v>493</v>
      </c>
      <c r="I16" s="9">
        <v>19</v>
      </c>
      <c r="J16" s="10">
        <v>6</v>
      </c>
      <c r="K16" s="11">
        <v>24</v>
      </c>
      <c r="L16" s="23" t="str">
        <f t="shared" si="0"/>
        <v>Otros Autos-ID 493 19 6 24</v>
      </c>
    </row>
    <row r="17" spans="1:12" ht="45" x14ac:dyDescent="0.25">
      <c r="A17" s="29" t="s">
        <v>189</v>
      </c>
      <c r="B17" s="3">
        <v>399234</v>
      </c>
      <c r="C17" s="28" t="s">
        <v>4</v>
      </c>
      <c r="D17" s="5">
        <v>23</v>
      </c>
      <c r="E17" s="6" t="s">
        <v>75</v>
      </c>
      <c r="F17" s="6" t="s">
        <v>58</v>
      </c>
      <c r="G17" s="8" t="s">
        <v>37</v>
      </c>
      <c r="H17" s="8">
        <v>998</v>
      </c>
      <c r="I17" s="9">
        <v>19</v>
      </c>
      <c r="J17" s="10">
        <v>11</v>
      </c>
      <c r="K17" s="11">
        <v>24</v>
      </c>
      <c r="L17" s="23" t="str">
        <f t="shared" si="0"/>
        <v>Investigación Disciplinaria-ID 998 19 11 24</v>
      </c>
    </row>
    <row r="18" spans="1:12" ht="38.25" x14ac:dyDescent="0.25">
      <c r="A18" s="29" t="s">
        <v>189</v>
      </c>
      <c r="B18" s="3">
        <v>448888</v>
      </c>
      <c r="C18" s="28" t="s">
        <v>4</v>
      </c>
      <c r="D18" s="5">
        <v>24</v>
      </c>
      <c r="E18" s="6" t="s">
        <v>23</v>
      </c>
      <c r="F18" s="6" t="s">
        <v>124</v>
      </c>
      <c r="G18" s="8" t="s">
        <v>40</v>
      </c>
      <c r="H18" s="8">
        <v>828</v>
      </c>
      <c r="I18" s="9">
        <v>17</v>
      </c>
      <c r="J18" s="10">
        <v>9</v>
      </c>
      <c r="K18" s="11">
        <v>24</v>
      </c>
      <c r="L18" s="23" t="str">
        <f t="shared" si="0"/>
        <v>Pruebas -ID 828 17 9 24</v>
      </c>
    </row>
    <row r="19" spans="1:12" ht="45" x14ac:dyDescent="0.25">
      <c r="A19" s="29" t="s">
        <v>189</v>
      </c>
      <c r="B19" s="3">
        <v>374565</v>
      </c>
      <c r="C19" s="28" t="s">
        <v>4</v>
      </c>
      <c r="D19" s="5">
        <v>24</v>
      </c>
      <c r="E19" s="6" t="s">
        <v>76</v>
      </c>
      <c r="F19" s="6" t="s">
        <v>124</v>
      </c>
      <c r="G19" s="8" t="s">
        <v>37</v>
      </c>
      <c r="H19" s="8">
        <v>904</v>
      </c>
      <c r="I19" s="9">
        <v>9</v>
      </c>
      <c r="J19" s="10">
        <v>10</v>
      </c>
      <c r="K19" s="11">
        <v>24</v>
      </c>
      <c r="L19" s="23" t="str">
        <f t="shared" si="0"/>
        <v>Investigación Disciplinaria-ID 904 9 10 24</v>
      </c>
    </row>
    <row r="20" spans="1:12" ht="38.25" x14ac:dyDescent="0.25">
      <c r="A20" s="29" t="s">
        <v>189</v>
      </c>
      <c r="B20" s="3">
        <v>488182</v>
      </c>
      <c r="C20" s="28" t="s">
        <v>4</v>
      </c>
      <c r="D20" s="5">
        <v>24</v>
      </c>
      <c r="E20" s="6" t="s">
        <v>77</v>
      </c>
      <c r="F20" s="6" t="s">
        <v>124</v>
      </c>
      <c r="G20" s="8" t="s">
        <v>40</v>
      </c>
      <c r="H20" s="8">
        <v>961</v>
      </c>
      <c r="I20" s="9">
        <v>5</v>
      </c>
      <c r="J20" s="10">
        <v>11</v>
      </c>
      <c r="K20" s="11">
        <v>24</v>
      </c>
      <c r="L20" s="23" t="str">
        <f t="shared" si="0"/>
        <v>Pruebas -ID 961 5 11 24</v>
      </c>
    </row>
    <row r="21" spans="1:12" ht="45" x14ac:dyDescent="0.25">
      <c r="A21" s="29" t="s">
        <v>189</v>
      </c>
      <c r="B21" s="3">
        <v>306149</v>
      </c>
      <c r="C21" s="28" t="s">
        <v>4</v>
      </c>
      <c r="D21" s="5">
        <v>22</v>
      </c>
      <c r="E21" s="6" t="s">
        <v>78</v>
      </c>
      <c r="F21" s="6" t="s">
        <v>57</v>
      </c>
      <c r="G21" s="8" t="s">
        <v>37</v>
      </c>
      <c r="H21" s="8">
        <v>116</v>
      </c>
      <c r="I21" s="9">
        <v>25</v>
      </c>
      <c r="J21" s="10">
        <v>5</v>
      </c>
      <c r="K21" s="11">
        <v>23</v>
      </c>
      <c r="L21" s="23" t="str">
        <f t="shared" si="0"/>
        <v>Investigación Disciplinaria-ID 116 25 5 23</v>
      </c>
    </row>
    <row r="22" spans="1:12" ht="38.25" x14ac:dyDescent="0.25">
      <c r="A22" s="29" t="s">
        <v>189</v>
      </c>
      <c r="B22" s="3">
        <v>2976733</v>
      </c>
      <c r="C22" s="28" t="s">
        <v>4</v>
      </c>
      <c r="D22" s="5">
        <v>21</v>
      </c>
      <c r="E22" s="6" t="s">
        <v>192</v>
      </c>
      <c r="F22" s="6" t="s">
        <v>58</v>
      </c>
      <c r="G22" s="8" t="s">
        <v>41</v>
      </c>
      <c r="H22" s="8">
        <v>105</v>
      </c>
      <c r="I22" s="9">
        <v>19</v>
      </c>
      <c r="J22" s="10">
        <v>2</v>
      </c>
      <c r="K22" s="11">
        <v>25</v>
      </c>
      <c r="L22" s="23" t="str">
        <f t="shared" si="0"/>
        <v>Otros Autos-JG 105 19 2 25</v>
      </c>
    </row>
    <row r="23" spans="1:12" ht="45" x14ac:dyDescent="0.25">
      <c r="A23" s="29" t="s">
        <v>190</v>
      </c>
      <c r="B23" s="3">
        <v>182378</v>
      </c>
      <c r="C23" s="28" t="s">
        <v>4</v>
      </c>
      <c r="D23" s="5">
        <v>21</v>
      </c>
      <c r="E23" s="6" t="s">
        <v>79</v>
      </c>
      <c r="F23" s="6" t="s">
        <v>124</v>
      </c>
      <c r="G23" s="8" t="s">
        <v>125</v>
      </c>
      <c r="H23" s="8">
        <v>555</v>
      </c>
      <c r="I23" s="9">
        <v>5</v>
      </c>
      <c r="J23" s="10">
        <v>6</v>
      </c>
      <c r="K23" s="11">
        <v>24</v>
      </c>
      <c r="L23" s="23" t="str">
        <f t="shared" si="0"/>
        <v>Cierre de Investigación -ID 555 5 6 24</v>
      </c>
    </row>
    <row r="24" spans="1:12" ht="45" x14ac:dyDescent="0.25">
      <c r="A24" s="29" t="s">
        <v>190</v>
      </c>
      <c r="B24" s="3">
        <v>258873</v>
      </c>
      <c r="C24" s="28" t="s">
        <v>4</v>
      </c>
      <c r="D24" s="5">
        <v>22</v>
      </c>
      <c r="E24" s="6" t="s">
        <v>80</v>
      </c>
      <c r="F24" s="6" t="s">
        <v>123</v>
      </c>
      <c r="G24" s="8" t="s">
        <v>37</v>
      </c>
      <c r="H24" s="8">
        <v>423</v>
      </c>
      <c r="I24" s="9">
        <v>28</v>
      </c>
      <c r="J24" s="10">
        <v>6</v>
      </c>
      <c r="K24" s="11">
        <v>23</v>
      </c>
      <c r="L24" s="23" t="str">
        <f t="shared" si="0"/>
        <v>Investigación Disciplinaria-ID 423 28 6 23</v>
      </c>
    </row>
    <row r="25" spans="1:12" ht="45" x14ac:dyDescent="0.25">
      <c r="A25" s="29" t="s">
        <v>190</v>
      </c>
      <c r="B25" s="3">
        <v>301693</v>
      </c>
      <c r="C25" s="28" t="s">
        <v>4</v>
      </c>
      <c r="D25" s="5">
        <v>22</v>
      </c>
      <c r="E25" s="6" t="s">
        <v>81</v>
      </c>
      <c r="F25" s="6" t="s">
        <v>58</v>
      </c>
      <c r="G25" s="8" t="s">
        <v>125</v>
      </c>
      <c r="H25" s="8">
        <v>385</v>
      </c>
      <c r="I25" s="9">
        <v>29</v>
      </c>
      <c r="J25" s="10">
        <v>4</v>
      </c>
      <c r="K25" s="11">
        <v>24</v>
      </c>
      <c r="L25" s="23" t="str">
        <f t="shared" si="0"/>
        <v>Cierre de Investigación -ID 385 29 4 24</v>
      </c>
    </row>
    <row r="26" spans="1:12" ht="112.5" x14ac:dyDescent="0.25">
      <c r="A26" s="29" t="s">
        <v>190</v>
      </c>
      <c r="B26" s="3">
        <v>311969</v>
      </c>
      <c r="C26" s="28" t="s">
        <v>4</v>
      </c>
      <c r="D26" s="5">
        <v>22</v>
      </c>
      <c r="E26" s="6" t="s">
        <v>82</v>
      </c>
      <c r="F26" s="6" t="s">
        <v>124</v>
      </c>
      <c r="G26" s="8" t="s">
        <v>42</v>
      </c>
      <c r="H26" s="8">
        <v>1041</v>
      </c>
      <c r="I26" s="9">
        <v>17</v>
      </c>
      <c r="J26" s="10">
        <v>10</v>
      </c>
      <c r="K26" s="11">
        <v>24</v>
      </c>
      <c r="L26" s="23" t="str">
        <f t="shared" si="0"/>
        <v>Prorroga de Investigación -ID 1041 17 10 24</v>
      </c>
    </row>
    <row r="27" spans="1:12" ht="67.5" x14ac:dyDescent="0.25">
      <c r="A27" s="29" t="s">
        <v>190</v>
      </c>
      <c r="B27" s="3">
        <v>3410677</v>
      </c>
      <c r="C27" s="28" t="s">
        <v>4</v>
      </c>
      <c r="D27" s="5">
        <v>23</v>
      </c>
      <c r="E27" s="6" t="s">
        <v>83</v>
      </c>
      <c r="F27" s="6" t="s">
        <v>124</v>
      </c>
      <c r="G27" s="8" t="s">
        <v>37</v>
      </c>
      <c r="H27" s="8">
        <v>757</v>
      </c>
      <c r="I27" s="9">
        <v>4</v>
      </c>
      <c r="J27" s="10">
        <v>10</v>
      </c>
      <c r="K27" s="11">
        <v>23</v>
      </c>
      <c r="L27" s="23" t="str">
        <f t="shared" si="0"/>
        <v>Investigación Disciplinaria-ID 757 4 10 23</v>
      </c>
    </row>
    <row r="28" spans="1:12" ht="38.25" x14ac:dyDescent="0.25">
      <c r="A28" s="29" t="s">
        <v>190</v>
      </c>
      <c r="B28" s="3">
        <v>332127</v>
      </c>
      <c r="C28" s="28" t="s">
        <v>4</v>
      </c>
      <c r="D28" s="5">
        <v>23</v>
      </c>
      <c r="E28" s="6" t="s">
        <v>84</v>
      </c>
      <c r="F28" s="6" t="s">
        <v>124</v>
      </c>
      <c r="G28" s="8" t="s">
        <v>39</v>
      </c>
      <c r="H28" s="8">
        <v>643</v>
      </c>
      <c r="I28" s="9">
        <v>21</v>
      </c>
      <c r="J28" s="10">
        <v>6</v>
      </c>
      <c r="K28" s="11">
        <v>24</v>
      </c>
      <c r="L28" s="23" t="str">
        <f t="shared" si="0"/>
        <v>Incorporación -ID 643 21 6 24</v>
      </c>
    </row>
    <row r="29" spans="1:12" ht="45" x14ac:dyDescent="0.25">
      <c r="A29" s="29" t="s">
        <v>190</v>
      </c>
      <c r="B29" s="3">
        <v>345275</v>
      </c>
      <c r="C29" s="28" t="s">
        <v>4</v>
      </c>
      <c r="D29" s="5">
        <v>23</v>
      </c>
      <c r="E29" s="6" t="s">
        <v>85</v>
      </c>
      <c r="F29" s="6" t="s">
        <v>58</v>
      </c>
      <c r="G29" s="8" t="s">
        <v>37</v>
      </c>
      <c r="H29" s="8">
        <v>857</v>
      </c>
      <c r="I29" s="9">
        <v>26</v>
      </c>
      <c r="J29" s="10">
        <v>8</v>
      </c>
      <c r="K29" s="11">
        <v>24</v>
      </c>
      <c r="L29" s="23" t="str">
        <f t="shared" si="0"/>
        <v>Investigación Disciplinaria-ID 857 26 8 24</v>
      </c>
    </row>
    <row r="30" spans="1:12" ht="101.25" x14ac:dyDescent="0.25">
      <c r="A30" s="29" t="s">
        <v>190</v>
      </c>
      <c r="B30" s="3">
        <v>3487039</v>
      </c>
      <c r="C30" s="28" t="s">
        <v>4</v>
      </c>
      <c r="D30" s="5">
        <v>23</v>
      </c>
      <c r="E30" s="6" t="s">
        <v>86</v>
      </c>
      <c r="F30" s="6" t="s">
        <v>58</v>
      </c>
      <c r="G30" s="8" t="s">
        <v>40</v>
      </c>
      <c r="H30" s="8">
        <v>1185</v>
      </c>
      <c r="I30" s="9">
        <v>11</v>
      </c>
      <c r="J30" s="10">
        <v>12</v>
      </c>
      <c r="K30" s="11">
        <v>24</v>
      </c>
      <c r="L30" s="23" t="str">
        <f t="shared" si="0"/>
        <v>Pruebas -ID 1185 11 12 24</v>
      </c>
    </row>
    <row r="31" spans="1:12" ht="45" x14ac:dyDescent="0.25">
      <c r="A31" s="29" t="s">
        <v>190</v>
      </c>
      <c r="B31" s="3">
        <v>3858521</v>
      </c>
      <c r="C31" s="28" t="s">
        <v>4</v>
      </c>
      <c r="D31" s="5">
        <v>23</v>
      </c>
      <c r="E31" s="6" t="s">
        <v>87</v>
      </c>
      <c r="F31" s="6" t="s">
        <v>123</v>
      </c>
      <c r="G31" s="8" t="s">
        <v>37</v>
      </c>
      <c r="H31" s="8">
        <v>710</v>
      </c>
      <c r="I31" s="9">
        <v>5</v>
      </c>
      <c r="J31" s="10">
        <v>7</v>
      </c>
      <c r="K31" s="11">
        <v>24</v>
      </c>
      <c r="L31" s="23" t="str">
        <f t="shared" si="0"/>
        <v>Investigación Disciplinaria-ID 710 5 7 24</v>
      </c>
    </row>
    <row r="32" spans="1:12" ht="45" x14ac:dyDescent="0.25">
      <c r="A32" s="29" t="s">
        <v>190</v>
      </c>
      <c r="B32" s="3">
        <v>368485</v>
      </c>
      <c r="C32" s="28" t="s">
        <v>4</v>
      </c>
      <c r="D32" s="5">
        <v>23</v>
      </c>
      <c r="E32" s="6" t="s">
        <v>88</v>
      </c>
      <c r="F32" s="6" t="s">
        <v>58</v>
      </c>
      <c r="G32" s="8" t="s">
        <v>37</v>
      </c>
      <c r="H32" s="8">
        <v>1061</v>
      </c>
      <c r="I32" s="9">
        <v>23</v>
      </c>
      <c r="J32" s="10">
        <v>10</v>
      </c>
      <c r="K32" s="11">
        <v>24</v>
      </c>
      <c r="L32" s="23" t="str">
        <f t="shared" si="0"/>
        <v>Investigación Disciplinaria-ID 1061 23 10 24</v>
      </c>
    </row>
    <row r="33" spans="1:12" ht="67.5" x14ac:dyDescent="0.25">
      <c r="A33" s="29" t="s">
        <v>190</v>
      </c>
      <c r="B33" s="3">
        <v>3858528</v>
      </c>
      <c r="C33" s="28" t="s">
        <v>4</v>
      </c>
      <c r="D33" s="5">
        <v>23</v>
      </c>
      <c r="E33" s="6" t="s">
        <v>89</v>
      </c>
      <c r="F33" s="6" t="s">
        <v>123</v>
      </c>
      <c r="G33" s="8" t="s">
        <v>37</v>
      </c>
      <c r="H33" s="8">
        <v>949</v>
      </c>
      <c r="I33" s="9">
        <v>20</v>
      </c>
      <c r="J33" s="10">
        <v>9</v>
      </c>
      <c r="K33" s="11">
        <v>24</v>
      </c>
      <c r="L33" s="23" t="str">
        <f t="shared" si="0"/>
        <v>Investigación Disciplinaria-ID 949 20 9 24</v>
      </c>
    </row>
    <row r="34" spans="1:12" ht="67.5" x14ac:dyDescent="0.25">
      <c r="A34" s="29" t="s">
        <v>190</v>
      </c>
      <c r="B34" s="3">
        <v>3858420</v>
      </c>
      <c r="C34" s="28" t="s">
        <v>4</v>
      </c>
      <c r="D34" s="5">
        <v>23</v>
      </c>
      <c r="E34" s="6" t="s">
        <v>90</v>
      </c>
      <c r="F34" s="6" t="s">
        <v>123</v>
      </c>
      <c r="G34" s="8" t="s">
        <v>40</v>
      </c>
      <c r="H34" s="8">
        <v>1129</v>
      </c>
      <c r="I34" s="9">
        <v>19</v>
      </c>
      <c r="J34" s="10">
        <v>11</v>
      </c>
      <c r="K34" s="11">
        <v>24</v>
      </c>
      <c r="L34" s="23" t="str">
        <f t="shared" ref="L34:L65" si="1">CONCATENATE(G34," ",H34," ",I34," ",J34," ",K34)</f>
        <v>Pruebas -ID 1129 19 11 24</v>
      </c>
    </row>
    <row r="35" spans="1:12" ht="135" x14ac:dyDescent="0.25">
      <c r="A35" s="29" t="s">
        <v>190</v>
      </c>
      <c r="B35" s="3">
        <v>422984</v>
      </c>
      <c r="C35" s="28" t="s">
        <v>4</v>
      </c>
      <c r="D35" s="5">
        <v>23</v>
      </c>
      <c r="E35" s="6" t="s">
        <v>91</v>
      </c>
      <c r="F35" s="6" t="s">
        <v>124</v>
      </c>
      <c r="G35" s="8" t="s">
        <v>37</v>
      </c>
      <c r="H35" s="8">
        <v>904</v>
      </c>
      <c r="I35" s="9">
        <v>9</v>
      </c>
      <c r="J35" s="10">
        <v>9</v>
      </c>
      <c r="K35" s="11">
        <v>24</v>
      </c>
      <c r="L35" s="23" t="str">
        <f t="shared" si="1"/>
        <v>Investigación Disciplinaria-ID 904 9 9 24</v>
      </c>
    </row>
    <row r="36" spans="1:12" ht="45" x14ac:dyDescent="0.25">
      <c r="A36" s="29" t="s">
        <v>190</v>
      </c>
      <c r="B36" s="3">
        <v>43941</v>
      </c>
      <c r="C36" s="28" t="s">
        <v>4</v>
      </c>
      <c r="D36" s="5">
        <v>24</v>
      </c>
      <c r="E36" s="6" t="s">
        <v>92</v>
      </c>
      <c r="F36" s="6" t="s">
        <v>58</v>
      </c>
      <c r="G36" s="8" t="s">
        <v>40</v>
      </c>
      <c r="H36" s="8">
        <v>27</v>
      </c>
      <c r="I36" s="9">
        <v>20</v>
      </c>
      <c r="J36" s="10">
        <v>1</v>
      </c>
      <c r="K36" s="11">
        <v>25</v>
      </c>
      <c r="L36" s="23" t="str">
        <f t="shared" si="1"/>
        <v>Pruebas -ID 27 20 1 25</v>
      </c>
    </row>
    <row r="37" spans="1:12" ht="56.25" x14ac:dyDescent="0.25">
      <c r="A37" s="29" t="s">
        <v>190</v>
      </c>
      <c r="B37" s="3">
        <v>446261</v>
      </c>
      <c r="C37" s="28" t="s">
        <v>4</v>
      </c>
      <c r="D37" s="5">
        <v>24</v>
      </c>
      <c r="E37" s="6" t="s">
        <v>93</v>
      </c>
      <c r="F37" s="6" t="s">
        <v>124</v>
      </c>
      <c r="G37" s="8" t="s">
        <v>37</v>
      </c>
      <c r="H37" s="8">
        <v>422</v>
      </c>
      <c r="I37" s="9">
        <v>2</v>
      </c>
      <c r="J37" s="10">
        <v>5</v>
      </c>
      <c r="K37" s="11">
        <v>24</v>
      </c>
      <c r="L37" s="23" t="str">
        <f t="shared" si="1"/>
        <v>Investigación Disciplinaria-ID 422 2 5 24</v>
      </c>
    </row>
    <row r="38" spans="1:12" ht="67.5" x14ac:dyDescent="0.25">
      <c r="A38" s="29" t="s">
        <v>190</v>
      </c>
      <c r="B38" s="3">
        <v>4010119</v>
      </c>
      <c r="C38" s="28" t="s">
        <v>4</v>
      </c>
      <c r="D38" s="5">
        <v>24</v>
      </c>
      <c r="E38" s="6" t="s">
        <v>94</v>
      </c>
      <c r="F38" s="6" t="s">
        <v>124</v>
      </c>
      <c r="G38" s="8" t="s">
        <v>37</v>
      </c>
      <c r="H38" s="8">
        <v>1153</v>
      </c>
      <c r="I38" s="9">
        <v>25</v>
      </c>
      <c r="J38" s="10">
        <v>11</v>
      </c>
      <c r="K38" s="11">
        <v>24</v>
      </c>
      <c r="L38" s="23" t="str">
        <f t="shared" si="1"/>
        <v>Investigación Disciplinaria-ID 1153 25 11 24</v>
      </c>
    </row>
    <row r="39" spans="1:12" ht="45" x14ac:dyDescent="0.25">
      <c r="A39" s="29" t="s">
        <v>190</v>
      </c>
      <c r="B39" s="3">
        <v>4010117</v>
      </c>
      <c r="C39" s="28" t="s">
        <v>4</v>
      </c>
      <c r="D39" s="5">
        <v>24</v>
      </c>
      <c r="E39" s="6" t="s">
        <v>95</v>
      </c>
      <c r="F39" s="6" t="s">
        <v>124</v>
      </c>
      <c r="G39" s="8" t="s">
        <v>38</v>
      </c>
      <c r="H39" s="8">
        <v>23</v>
      </c>
      <c r="I39" s="9">
        <v>17</v>
      </c>
      <c r="J39" s="10">
        <v>1</v>
      </c>
      <c r="K39" s="11">
        <v>25</v>
      </c>
      <c r="L39" s="23" t="str">
        <f t="shared" si="1"/>
        <v>Otros Autos-ID 23 17 1 25</v>
      </c>
    </row>
    <row r="40" spans="1:12" ht="56.25" x14ac:dyDescent="0.25">
      <c r="A40" s="29" t="s">
        <v>190</v>
      </c>
      <c r="B40" s="3">
        <v>4010094</v>
      </c>
      <c r="C40" s="28" t="s">
        <v>4</v>
      </c>
      <c r="D40" s="5">
        <v>24</v>
      </c>
      <c r="E40" s="6" t="s">
        <v>96</v>
      </c>
      <c r="F40" s="6" t="s">
        <v>124</v>
      </c>
      <c r="G40" s="8" t="s">
        <v>37</v>
      </c>
      <c r="H40" s="8">
        <v>1151</v>
      </c>
      <c r="I40" s="9">
        <v>22</v>
      </c>
      <c r="J40" s="10">
        <v>11</v>
      </c>
      <c r="K40" s="11">
        <v>24</v>
      </c>
      <c r="L40" s="23" t="str">
        <f t="shared" si="1"/>
        <v>Investigación Disciplinaria-ID 1151 22 11 24</v>
      </c>
    </row>
    <row r="41" spans="1:12" ht="56.25" x14ac:dyDescent="0.25">
      <c r="A41" s="29" t="s">
        <v>190</v>
      </c>
      <c r="B41" s="3">
        <v>4064046</v>
      </c>
      <c r="C41" s="28" t="s">
        <v>4</v>
      </c>
      <c r="D41" s="5">
        <v>24</v>
      </c>
      <c r="E41" s="6" t="s">
        <v>97</v>
      </c>
      <c r="F41" s="6" t="s">
        <v>58</v>
      </c>
      <c r="G41" s="8" t="s">
        <v>42</v>
      </c>
      <c r="H41" s="8">
        <v>1177</v>
      </c>
      <c r="I41" s="9">
        <v>6</v>
      </c>
      <c r="J41" s="10">
        <v>12</v>
      </c>
      <c r="K41" s="11">
        <v>24</v>
      </c>
      <c r="L41" s="23" t="str">
        <f t="shared" si="1"/>
        <v>Prorroga de Investigación -ID 1177 6 12 24</v>
      </c>
    </row>
    <row r="42" spans="1:12" ht="78.75" x14ac:dyDescent="0.25">
      <c r="A42" s="29" t="s">
        <v>190</v>
      </c>
      <c r="B42" s="3">
        <v>4076652</v>
      </c>
      <c r="C42" s="28" t="s">
        <v>4</v>
      </c>
      <c r="D42" s="5">
        <v>24</v>
      </c>
      <c r="E42" s="6" t="s">
        <v>98</v>
      </c>
      <c r="F42" s="6" t="s">
        <v>57</v>
      </c>
      <c r="G42" s="8" t="s">
        <v>37</v>
      </c>
      <c r="H42" s="8">
        <v>87</v>
      </c>
      <c r="I42" s="9">
        <v>30</v>
      </c>
      <c r="J42" s="10">
        <v>1</v>
      </c>
      <c r="K42" s="11">
        <v>25</v>
      </c>
      <c r="L42" s="23" t="str">
        <f t="shared" si="1"/>
        <v>Investigación Disciplinaria-ID 87 30 1 25</v>
      </c>
    </row>
    <row r="43" spans="1:12" ht="45" x14ac:dyDescent="0.25">
      <c r="A43" s="29" t="s">
        <v>190</v>
      </c>
      <c r="B43" s="3">
        <v>4076677</v>
      </c>
      <c r="C43" s="28" t="s">
        <v>4</v>
      </c>
      <c r="D43" s="5">
        <v>24</v>
      </c>
      <c r="E43" s="6" t="s">
        <v>99</v>
      </c>
      <c r="F43" s="6" t="s">
        <v>124</v>
      </c>
      <c r="G43" s="8" t="s">
        <v>37</v>
      </c>
      <c r="H43" s="8">
        <v>168</v>
      </c>
      <c r="I43" s="9">
        <v>14</v>
      </c>
      <c r="J43" s="10">
        <v>2</v>
      </c>
      <c r="K43" s="11">
        <v>25</v>
      </c>
      <c r="L43" s="23" t="str">
        <f t="shared" si="1"/>
        <v>Investigación Disciplinaria-ID 168 14 2 25</v>
      </c>
    </row>
    <row r="44" spans="1:12" ht="101.25" x14ac:dyDescent="0.25">
      <c r="A44" s="29" t="s">
        <v>190</v>
      </c>
      <c r="B44" s="3">
        <v>503290</v>
      </c>
      <c r="C44" s="28" t="s">
        <v>4</v>
      </c>
      <c r="D44" s="5">
        <v>24</v>
      </c>
      <c r="E44" s="6" t="s">
        <v>100</v>
      </c>
      <c r="F44" s="6" t="s">
        <v>57</v>
      </c>
      <c r="G44" s="8" t="s">
        <v>37</v>
      </c>
      <c r="H44" s="8">
        <v>1162</v>
      </c>
      <c r="I44" s="9">
        <v>26</v>
      </c>
      <c r="J44" s="10">
        <v>11</v>
      </c>
      <c r="K44" s="11">
        <v>24</v>
      </c>
      <c r="L44" s="23" t="str">
        <f t="shared" si="1"/>
        <v>Investigación Disciplinaria-ID 1162 26 11 24</v>
      </c>
    </row>
    <row r="45" spans="1:12" ht="67.5" x14ac:dyDescent="0.25">
      <c r="A45" s="29" t="s">
        <v>190</v>
      </c>
      <c r="B45" s="3">
        <v>3475330</v>
      </c>
      <c r="C45" s="28" t="s">
        <v>4</v>
      </c>
      <c r="D45" s="5">
        <v>23</v>
      </c>
      <c r="E45" s="6" t="s">
        <v>101</v>
      </c>
      <c r="F45" s="6" t="s">
        <v>58</v>
      </c>
      <c r="G45" s="8" t="s">
        <v>125</v>
      </c>
      <c r="H45" s="8">
        <v>1170</v>
      </c>
      <c r="I45" s="9">
        <v>5</v>
      </c>
      <c r="J45" s="10">
        <v>12</v>
      </c>
      <c r="K45" s="11">
        <v>24</v>
      </c>
      <c r="L45" s="23" t="str">
        <f t="shared" si="1"/>
        <v>Cierre de Investigación -ID 1170 5 12 24</v>
      </c>
    </row>
    <row r="46" spans="1:12" ht="45" x14ac:dyDescent="0.25">
      <c r="A46" s="29" t="s">
        <v>191</v>
      </c>
      <c r="B46" s="3">
        <v>2976759</v>
      </c>
      <c r="C46" s="28" t="s">
        <v>4</v>
      </c>
      <c r="D46" s="5">
        <v>21</v>
      </c>
      <c r="E46" s="6" t="s">
        <v>102</v>
      </c>
      <c r="F46" s="6" t="s">
        <v>58</v>
      </c>
      <c r="G46" s="8" t="s">
        <v>125</v>
      </c>
      <c r="H46" s="8">
        <v>19</v>
      </c>
      <c r="I46" s="9">
        <v>3</v>
      </c>
      <c r="J46" s="10">
        <v>1</v>
      </c>
      <c r="K46" s="11">
        <v>25</v>
      </c>
      <c r="L46" s="23" t="str">
        <f t="shared" si="1"/>
        <v>Cierre de Investigación -ID 19 3 1 25</v>
      </c>
    </row>
    <row r="47" spans="1:12" ht="123.75" x14ac:dyDescent="0.25">
      <c r="A47" s="29" t="s">
        <v>191</v>
      </c>
      <c r="B47" s="3">
        <v>126117</v>
      </c>
      <c r="C47" s="28" t="s">
        <v>4</v>
      </c>
      <c r="D47" s="5">
        <v>21</v>
      </c>
      <c r="E47" s="6" t="s">
        <v>103</v>
      </c>
      <c r="F47" s="6" t="s">
        <v>57</v>
      </c>
      <c r="G47" s="8" t="s">
        <v>37</v>
      </c>
      <c r="H47" s="8">
        <v>937</v>
      </c>
      <c r="I47" s="9">
        <v>30</v>
      </c>
      <c r="J47" s="10">
        <v>8</v>
      </c>
      <c r="K47" s="11">
        <v>22</v>
      </c>
      <c r="L47" s="23" t="str">
        <f t="shared" si="1"/>
        <v>Investigación Disciplinaria-ID 937 30 8 22</v>
      </c>
    </row>
    <row r="48" spans="1:12" ht="45" x14ac:dyDescent="0.25">
      <c r="A48" s="29" t="s">
        <v>191</v>
      </c>
      <c r="B48" s="3">
        <v>23800</v>
      </c>
      <c r="C48" s="28" t="s">
        <v>4</v>
      </c>
      <c r="D48" s="5">
        <v>22</v>
      </c>
      <c r="E48" s="6" t="s">
        <v>104</v>
      </c>
      <c r="F48" s="6" t="s">
        <v>124</v>
      </c>
      <c r="G48" s="8" t="s">
        <v>42</v>
      </c>
      <c r="H48" s="8">
        <v>656</v>
      </c>
      <c r="I48" s="9">
        <v>1</v>
      </c>
      <c r="J48" s="10">
        <v>8</v>
      </c>
      <c r="K48" s="11">
        <v>24</v>
      </c>
      <c r="L48" s="23" t="str">
        <f t="shared" si="1"/>
        <v>Prorroga de Investigación -ID 656 1 8 24</v>
      </c>
    </row>
    <row r="49" spans="1:12" ht="45" x14ac:dyDescent="0.25">
      <c r="A49" s="29" t="s">
        <v>191</v>
      </c>
      <c r="B49" s="3">
        <v>239195</v>
      </c>
      <c r="C49" s="28" t="s">
        <v>4</v>
      </c>
      <c r="D49" s="5">
        <v>22</v>
      </c>
      <c r="E49" s="6" t="s">
        <v>105</v>
      </c>
      <c r="F49" s="6" t="s">
        <v>123</v>
      </c>
      <c r="G49" s="8" t="s">
        <v>37</v>
      </c>
      <c r="H49" s="8">
        <v>1355</v>
      </c>
      <c r="I49" s="9">
        <v>21</v>
      </c>
      <c r="J49" s="10">
        <v>12</v>
      </c>
      <c r="K49" s="11">
        <v>22</v>
      </c>
      <c r="L49" s="23" t="str">
        <f t="shared" si="1"/>
        <v>Investigación Disciplinaria-ID 1355 21 12 22</v>
      </c>
    </row>
    <row r="50" spans="1:12" ht="45" x14ac:dyDescent="0.25">
      <c r="A50" s="29" t="s">
        <v>191</v>
      </c>
      <c r="B50" s="3">
        <v>282432</v>
      </c>
      <c r="C50" s="28" t="s">
        <v>4</v>
      </c>
      <c r="D50" s="5">
        <v>22</v>
      </c>
      <c r="E50" s="6" t="s">
        <v>106</v>
      </c>
      <c r="F50" s="6" t="s">
        <v>58</v>
      </c>
      <c r="G50" s="8" t="s">
        <v>37</v>
      </c>
      <c r="H50" s="8">
        <v>335</v>
      </c>
      <c r="I50" s="9">
        <v>19</v>
      </c>
      <c r="J50" s="10">
        <v>4</v>
      </c>
      <c r="K50" s="11">
        <v>24</v>
      </c>
      <c r="L50" s="23" t="str">
        <f t="shared" si="1"/>
        <v>Investigación Disciplinaria-ID 335 19 4 24</v>
      </c>
    </row>
    <row r="51" spans="1:12" ht="45" x14ac:dyDescent="0.25">
      <c r="A51" s="29" t="s">
        <v>191</v>
      </c>
      <c r="B51" s="3">
        <v>3363463</v>
      </c>
      <c r="C51" s="28" t="s">
        <v>4</v>
      </c>
      <c r="D51" s="5">
        <v>22</v>
      </c>
      <c r="E51" s="6" t="s">
        <v>107</v>
      </c>
      <c r="F51" s="6" t="s">
        <v>123</v>
      </c>
      <c r="G51" s="8" t="s">
        <v>37</v>
      </c>
      <c r="H51" s="8">
        <v>321</v>
      </c>
      <c r="I51" s="9">
        <v>15</v>
      </c>
      <c r="J51" s="10">
        <v>4</v>
      </c>
      <c r="K51" s="11">
        <v>24</v>
      </c>
      <c r="L51" s="23" t="str">
        <f t="shared" si="1"/>
        <v>Investigación Disciplinaria-ID 321 15 4 24</v>
      </c>
    </row>
    <row r="52" spans="1:12" ht="67.5" x14ac:dyDescent="0.25">
      <c r="A52" s="29" t="s">
        <v>191</v>
      </c>
      <c r="B52" s="3">
        <v>3363541</v>
      </c>
      <c r="C52" s="28" t="s">
        <v>4</v>
      </c>
      <c r="D52" s="5">
        <v>22</v>
      </c>
      <c r="E52" s="6" t="s">
        <v>108</v>
      </c>
      <c r="F52" s="6" t="s">
        <v>123</v>
      </c>
      <c r="G52" s="8" t="s">
        <v>37</v>
      </c>
      <c r="H52" s="8">
        <v>1360</v>
      </c>
      <c r="I52" s="9">
        <v>21</v>
      </c>
      <c r="J52" s="10">
        <v>12</v>
      </c>
      <c r="K52" s="11">
        <v>22</v>
      </c>
      <c r="L52" s="23" t="str">
        <f t="shared" si="1"/>
        <v>Investigación Disciplinaria-ID 1360 21 12 22</v>
      </c>
    </row>
    <row r="53" spans="1:12" ht="78.75" x14ac:dyDescent="0.25">
      <c r="A53" s="29" t="s">
        <v>191</v>
      </c>
      <c r="B53" s="3">
        <v>315912</v>
      </c>
      <c r="C53" s="28" t="s">
        <v>4</v>
      </c>
      <c r="D53" s="5">
        <v>22</v>
      </c>
      <c r="E53" s="6" t="s">
        <v>109</v>
      </c>
      <c r="F53" s="6" t="s">
        <v>124</v>
      </c>
      <c r="G53" s="8" t="s">
        <v>37</v>
      </c>
      <c r="H53" s="8">
        <v>798</v>
      </c>
      <c r="I53" s="9">
        <v>10</v>
      </c>
      <c r="J53" s="10">
        <v>9</v>
      </c>
      <c r="K53" s="11">
        <v>24</v>
      </c>
      <c r="L53" s="23" t="str">
        <f t="shared" si="1"/>
        <v>Investigación Disciplinaria-ID 798 10 9 24</v>
      </c>
    </row>
    <row r="54" spans="1:12" ht="45" x14ac:dyDescent="0.25">
      <c r="A54" s="29" t="s">
        <v>191</v>
      </c>
      <c r="B54" s="3">
        <v>329342</v>
      </c>
      <c r="C54" s="28" t="s">
        <v>4</v>
      </c>
      <c r="D54" s="5">
        <v>23</v>
      </c>
      <c r="E54" s="6" t="s">
        <v>110</v>
      </c>
      <c r="F54" s="6" t="s">
        <v>123</v>
      </c>
      <c r="G54" s="8" t="s">
        <v>42</v>
      </c>
      <c r="H54" s="8">
        <v>14</v>
      </c>
      <c r="I54" s="9">
        <v>3</v>
      </c>
      <c r="J54" s="10">
        <v>1</v>
      </c>
      <c r="K54" s="11">
        <v>25</v>
      </c>
      <c r="L54" s="23" t="str">
        <f t="shared" si="1"/>
        <v>Prorroga de Investigación -ID 14 3 1 25</v>
      </c>
    </row>
    <row r="55" spans="1:12" ht="45" x14ac:dyDescent="0.25">
      <c r="A55" s="29" t="s">
        <v>191</v>
      </c>
      <c r="B55" s="3">
        <v>315318</v>
      </c>
      <c r="C55" s="28" t="s">
        <v>4</v>
      </c>
      <c r="D55" s="5">
        <v>22</v>
      </c>
      <c r="E55" s="6" t="s">
        <v>111</v>
      </c>
      <c r="F55" s="6" t="s">
        <v>123</v>
      </c>
      <c r="G55" s="8" t="s">
        <v>38</v>
      </c>
      <c r="H55" s="8">
        <v>971</v>
      </c>
      <c r="I55" s="9">
        <v>13</v>
      </c>
      <c r="J55" s="10">
        <v>11</v>
      </c>
      <c r="K55" s="11">
        <v>24</v>
      </c>
      <c r="L55" s="23" t="str">
        <f t="shared" si="1"/>
        <v>Otros Autos-ID 971 13 11 24</v>
      </c>
    </row>
    <row r="56" spans="1:12" ht="56.25" x14ac:dyDescent="0.25">
      <c r="A56" s="29" t="s">
        <v>191</v>
      </c>
      <c r="B56" s="3">
        <v>3476222</v>
      </c>
      <c r="C56" s="28" t="s">
        <v>4</v>
      </c>
      <c r="D56" s="5">
        <v>23</v>
      </c>
      <c r="E56" s="6" t="s">
        <v>112</v>
      </c>
      <c r="F56" s="6" t="s">
        <v>57</v>
      </c>
      <c r="G56" s="8" t="s">
        <v>37</v>
      </c>
      <c r="H56" s="8">
        <v>854</v>
      </c>
      <c r="I56" s="9">
        <v>26</v>
      </c>
      <c r="J56" s="10">
        <v>10</v>
      </c>
      <c r="K56" s="11">
        <v>23</v>
      </c>
      <c r="L56" s="23" t="str">
        <f t="shared" si="1"/>
        <v>Investigación Disciplinaria-ID 854 26 10 23</v>
      </c>
    </row>
    <row r="57" spans="1:12" ht="67.5" x14ac:dyDescent="0.25">
      <c r="A57" s="29" t="s">
        <v>191</v>
      </c>
      <c r="B57" s="3">
        <v>3505811</v>
      </c>
      <c r="C57" s="28" t="s">
        <v>4</v>
      </c>
      <c r="D57" s="5">
        <v>23</v>
      </c>
      <c r="E57" s="6" t="s">
        <v>113</v>
      </c>
      <c r="F57" s="6" t="s">
        <v>123</v>
      </c>
      <c r="G57" s="8" t="s">
        <v>37</v>
      </c>
      <c r="H57" s="8">
        <v>302</v>
      </c>
      <c r="I57" s="9">
        <v>15</v>
      </c>
      <c r="J57" s="10">
        <v>4</v>
      </c>
      <c r="K57" s="11">
        <v>24</v>
      </c>
      <c r="L57" s="23" t="str">
        <f t="shared" si="1"/>
        <v>Investigación Disciplinaria-ID 302 15 4 24</v>
      </c>
    </row>
    <row r="58" spans="1:12" ht="67.5" x14ac:dyDescent="0.25">
      <c r="A58" s="29" t="s">
        <v>191</v>
      </c>
      <c r="B58" s="3">
        <v>3505822</v>
      </c>
      <c r="C58" s="28" t="s">
        <v>4</v>
      </c>
      <c r="D58" s="5">
        <v>23</v>
      </c>
      <c r="E58" s="6" t="s">
        <v>114</v>
      </c>
      <c r="F58" s="6" t="s">
        <v>123</v>
      </c>
      <c r="G58" s="8" t="s">
        <v>37</v>
      </c>
      <c r="H58" s="8">
        <v>248</v>
      </c>
      <c r="I58" s="9">
        <v>3</v>
      </c>
      <c r="J58" s="10">
        <v>3</v>
      </c>
      <c r="K58" s="11">
        <v>24</v>
      </c>
      <c r="L58" s="23" t="str">
        <f t="shared" si="1"/>
        <v>Investigación Disciplinaria-ID 248 3 3 24</v>
      </c>
    </row>
    <row r="59" spans="1:12" ht="45" x14ac:dyDescent="0.25">
      <c r="A59" s="29" t="s">
        <v>191</v>
      </c>
      <c r="B59" s="3">
        <v>358298</v>
      </c>
      <c r="C59" s="28" t="s">
        <v>4</v>
      </c>
      <c r="D59" s="5">
        <v>23</v>
      </c>
      <c r="E59" s="6" t="s">
        <v>21</v>
      </c>
      <c r="F59" s="6" t="s">
        <v>124</v>
      </c>
      <c r="G59" s="8" t="s">
        <v>42</v>
      </c>
      <c r="H59" s="8">
        <v>12</v>
      </c>
      <c r="I59" s="9">
        <v>3</v>
      </c>
      <c r="J59" s="10">
        <v>1</v>
      </c>
      <c r="K59" s="11">
        <v>25</v>
      </c>
      <c r="L59" s="23" t="str">
        <f t="shared" si="1"/>
        <v>Prorroga de Investigación -ID 12 3 1 25</v>
      </c>
    </row>
    <row r="60" spans="1:12" ht="45" x14ac:dyDescent="0.25">
      <c r="A60" s="29" t="s">
        <v>191</v>
      </c>
      <c r="B60" s="3">
        <v>374664</v>
      </c>
      <c r="C60" s="28" t="s">
        <v>4</v>
      </c>
      <c r="D60" s="5">
        <v>23</v>
      </c>
      <c r="E60" s="6" t="s">
        <v>115</v>
      </c>
      <c r="F60" s="6" t="s">
        <v>57</v>
      </c>
      <c r="G60" s="8" t="s">
        <v>38</v>
      </c>
      <c r="H60" s="8">
        <v>919</v>
      </c>
      <c r="I60" s="9">
        <v>21</v>
      </c>
      <c r="J60" s="10">
        <v>10</v>
      </c>
      <c r="K60" s="11">
        <v>24</v>
      </c>
      <c r="L60" s="23" t="str">
        <f t="shared" si="1"/>
        <v>Otros Autos-ID 919 21 10 24</v>
      </c>
    </row>
    <row r="61" spans="1:12" ht="45" x14ac:dyDescent="0.25">
      <c r="A61" s="29" t="s">
        <v>191</v>
      </c>
      <c r="B61" s="3">
        <v>3925034</v>
      </c>
      <c r="C61" s="28" t="s">
        <v>4</v>
      </c>
      <c r="D61" s="5">
        <v>23</v>
      </c>
      <c r="E61" s="6" t="s">
        <v>116</v>
      </c>
      <c r="F61" s="6" t="s">
        <v>58</v>
      </c>
      <c r="G61" s="8" t="s">
        <v>37</v>
      </c>
      <c r="H61" s="8">
        <v>945</v>
      </c>
      <c r="I61" s="9">
        <v>6</v>
      </c>
      <c r="J61" s="10">
        <v>11</v>
      </c>
      <c r="K61" s="11">
        <v>24</v>
      </c>
      <c r="L61" s="23" t="str">
        <f t="shared" si="1"/>
        <v>Investigación Disciplinaria-ID 945 6 11 24</v>
      </c>
    </row>
    <row r="62" spans="1:12" ht="67.5" x14ac:dyDescent="0.25">
      <c r="A62" s="29" t="s">
        <v>191</v>
      </c>
      <c r="B62" s="3">
        <v>423942</v>
      </c>
      <c r="C62" s="28" t="s">
        <v>4</v>
      </c>
      <c r="D62" s="5">
        <v>23</v>
      </c>
      <c r="E62" s="6" t="s">
        <v>117</v>
      </c>
      <c r="F62" s="6" t="s">
        <v>58</v>
      </c>
      <c r="G62" s="8" t="s">
        <v>37</v>
      </c>
      <c r="H62" s="8">
        <v>826</v>
      </c>
      <c r="I62" s="9">
        <v>23</v>
      </c>
      <c r="J62" s="10">
        <v>9</v>
      </c>
      <c r="K62" s="11">
        <v>24</v>
      </c>
      <c r="L62" s="23" t="str">
        <f t="shared" si="1"/>
        <v>Investigación Disciplinaria-ID 826 23 9 24</v>
      </c>
    </row>
    <row r="63" spans="1:12" ht="45" x14ac:dyDescent="0.25">
      <c r="A63" s="29" t="s">
        <v>191</v>
      </c>
      <c r="B63" s="3">
        <v>3999755</v>
      </c>
      <c r="C63" s="28" t="s">
        <v>4</v>
      </c>
      <c r="D63" s="5">
        <v>24</v>
      </c>
      <c r="E63" s="6" t="s">
        <v>118</v>
      </c>
      <c r="F63" s="6" t="s">
        <v>58</v>
      </c>
      <c r="G63" s="8" t="s">
        <v>37</v>
      </c>
      <c r="H63" s="8">
        <v>891</v>
      </c>
      <c r="I63" s="9">
        <v>7</v>
      </c>
      <c r="J63" s="10">
        <v>10</v>
      </c>
      <c r="K63" s="11">
        <v>24</v>
      </c>
      <c r="L63" s="23" t="str">
        <f t="shared" si="1"/>
        <v>Investigación Disciplinaria-ID 891 7 10 24</v>
      </c>
    </row>
    <row r="64" spans="1:12" ht="56.25" x14ac:dyDescent="0.25">
      <c r="A64" s="29" t="s">
        <v>191</v>
      </c>
      <c r="B64" s="3">
        <v>448859</v>
      </c>
      <c r="C64" s="28" t="s">
        <v>4</v>
      </c>
      <c r="D64" s="5">
        <v>24</v>
      </c>
      <c r="E64" s="6" t="s">
        <v>119</v>
      </c>
      <c r="F64" s="6" t="s">
        <v>124</v>
      </c>
      <c r="G64" s="8" t="s">
        <v>37</v>
      </c>
      <c r="H64" s="8">
        <v>461</v>
      </c>
      <c r="I64" s="9">
        <v>6</v>
      </c>
      <c r="J64" s="10">
        <v>6</v>
      </c>
      <c r="K64" s="11">
        <v>24</v>
      </c>
      <c r="L64" s="23" t="str">
        <f t="shared" si="1"/>
        <v>Investigación Disciplinaria-ID 461 6 6 24</v>
      </c>
    </row>
    <row r="65" spans="1:12" ht="45" x14ac:dyDescent="0.25">
      <c r="A65" s="29" t="s">
        <v>191</v>
      </c>
      <c r="B65" s="3">
        <v>47412</v>
      </c>
      <c r="C65" s="28" t="s">
        <v>4</v>
      </c>
      <c r="D65" s="5">
        <v>24</v>
      </c>
      <c r="E65" s="6" t="s">
        <v>120</v>
      </c>
      <c r="F65" s="6" t="s">
        <v>58</v>
      </c>
      <c r="G65" s="8" t="s">
        <v>37</v>
      </c>
      <c r="H65" s="8">
        <v>950</v>
      </c>
      <c r="I65" s="9">
        <v>7</v>
      </c>
      <c r="J65" s="10">
        <v>11</v>
      </c>
      <c r="K65" s="11">
        <v>24</v>
      </c>
      <c r="L65" s="23" t="str">
        <f t="shared" si="1"/>
        <v>Investigación Disciplinaria-ID 950 7 11 24</v>
      </c>
    </row>
    <row r="66" spans="1:12" ht="45" x14ac:dyDescent="0.25">
      <c r="A66" s="29" t="s">
        <v>191</v>
      </c>
      <c r="B66" s="3">
        <v>399163</v>
      </c>
      <c r="C66" s="28" t="s">
        <v>4</v>
      </c>
      <c r="D66" s="5">
        <v>23</v>
      </c>
      <c r="E66" s="6" t="s">
        <v>121</v>
      </c>
      <c r="F66" s="6" t="s">
        <v>123</v>
      </c>
      <c r="G66" s="8" t="s">
        <v>37</v>
      </c>
      <c r="H66" s="8">
        <v>270</v>
      </c>
      <c r="I66" s="9">
        <v>2</v>
      </c>
      <c r="J66" s="10">
        <v>8</v>
      </c>
      <c r="K66" s="11">
        <v>24</v>
      </c>
      <c r="L66" s="23" t="str">
        <f t="shared" ref="L66:L97" si="2">CONCATENATE(G66," ",H66," ",I66," ",J66," ",K66)</f>
        <v>Investigación Disciplinaria-ID 270 2 8 24</v>
      </c>
    </row>
    <row r="67" spans="1:12" ht="67.5" x14ac:dyDescent="0.25">
      <c r="A67" s="29" t="s">
        <v>191</v>
      </c>
      <c r="B67" s="3">
        <v>356679</v>
      </c>
      <c r="C67" s="28" t="s">
        <v>4</v>
      </c>
      <c r="D67" s="5">
        <v>23</v>
      </c>
      <c r="E67" s="6" t="s">
        <v>122</v>
      </c>
      <c r="F67" s="6" t="s">
        <v>123</v>
      </c>
      <c r="G67" s="8" t="s">
        <v>40</v>
      </c>
      <c r="H67" s="8">
        <v>297</v>
      </c>
      <c r="I67" s="9">
        <v>29</v>
      </c>
      <c r="J67" s="10">
        <v>8</v>
      </c>
      <c r="K67" s="11">
        <v>24</v>
      </c>
      <c r="L67" s="23" t="str">
        <f t="shared" si="2"/>
        <v>Pruebas -ID 297 29 8 24</v>
      </c>
    </row>
    <row r="68" spans="1:12" ht="45" x14ac:dyDescent="0.25">
      <c r="A68" s="29" t="s">
        <v>205</v>
      </c>
      <c r="B68" s="3">
        <v>140124</v>
      </c>
      <c r="C68" s="28" t="s">
        <v>4</v>
      </c>
      <c r="D68" s="5">
        <v>21</v>
      </c>
      <c r="E68" s="6" t="s">
        <v>193</v>
      </c>
      <c r="F68" s="6" t="s">
        <v>58</v>
      </c>
      <c r="G68" s="8" t="s">
        <v>197</v>
      </c>
      <c r="H68" s="8">
        <v>42</v>
      </c>
      <c r="I68" s="9">
        <v>14</v>
      </c>
      <c r="J68" s="10">
        <v>2</v>
      </c>
      <c r="K68" s="11">
        <v>25</v>
      </c>
      <c r="L68" s="23" t="str">
        <f t="shared" si="2"/>
        <v>Alegatos de Conclusión - JG 42 14 2 25</v>
      </c>
    </row>
    <row r="69" spans="1:12" ht="45" x14ac:dyDescent="0.25">
      <c r="A69" s="29" t="s">
        <v>205</v>
      </c>
      <c r="B69" s="3">
        <v>228905</v>
      </c>
      <c r="C69" s="28" t="s">
        <v>4</v>
      </c>
      <c r="D69" s="5">
        <v>22</v>
      </c>
      <c r="E69" s="6" t="s">
        <v>194</v>
      </c>
      <c r="F69" s="6" t="s">
        <v>58</v>
      </c>
      <c r="G69" s="8" t="s">
        <v>197</v>
      </c>
      <c r="H69" s="8">
        <v>43</v>
      </c>
      <c r="I69" s="9">
        <v>18</v>
      </c>
      <c r="J69" s="10">
        <v>2</v>
      </c>
      <c r="K69" s="11">
        <v>25</v>
      </c>
      <c r="L69" s="23" t="str">
        <f t="shared" si="2"/>
        <v>Alegatos de Conclusión - JG 43 18 2 25</v>
      </c>
    </row>
    <row r="70" spans="1:12" ht="60" x14ac:dyDescent="0.25">
      <c r="A70" s="29" t="s">
        <v>205</v>
      </c>
      <c r="B70" s="3">
        <v>3159573</v>
      </c>
      <c r="C70" s="28" t="s">
        <v>4</v>
      </c>
      <c r="D70" s="5">
        <v>22</v>
      </c>
      <c r="E70" s="6" t="s">
        <v>195</v>
      </c>
      <c r="F70" s="6" t="s">
        <v>58</v>
      </c>
      <c r="G70" s="8" t="s">
        <v>198</v>
      </c>
      <c r="H70" s="8">
        <v>15</v>
      </c>
      <c r="I70" s="9">
        <v>28</v>
      </c>
      <c r="J70" s="10">
        <v>1</v>
      </c>
      <c r="K70" s="11">
        <v>25</v>
      </c>
      <c r="L70" s="23" t="str">
        <f t="shared" si="2"/>
        <v>Fijación de Juzgamiento a seguir - JG 15 28 1 25</v>
      </c>
    </row>
    <row r="71" spans="1:12" ht="60" x14ac:dyDescent="0.25">
      <c r="A71" s="29" t="s">
        <v>205</v>
      </c>
      <c r="B71" s="3">
        <v>218815</v>
      </c>
      <c r="C71" s="28" t="s">
        <v>4</v>
      </c>
      <c r="D71" s="5">
        <v>22</v>
      </c>
      <c r="E71" s="6" t="s">
        <v>196</v>
      </c>
      <c r="F71" s="6" t="s">
        <v>124</v>
      </c>
      <c r="G71" s="8" t="s">
        <v>198</v>
      </c>
      <c r="H71" s="8">
        <v>7</v>
      </c>
      <c r="I71" s="9">
        <v>17</v>
      </c>
      <c r="J71" s="10">
        <v>1</v>
      </c>
      <c r="K71" s="11">
        <v>25</v>
      </c>
      <c r="L71" s="23" t="str">
        <f t="shared" si="2"/>
        <v>Fijación de Juzgamiento a seguir - JG 7 17 1 25</v>
      </c>
    </row>
    <row r="72" spans="1:12" ht="113.25" thickBot="1" x14ac:dyDescent="0.3">
      <c r="A72" s="29" t="s">
        <v>188</v>
      </c>
      <c r="B72" s="3">
        <v>142073</v>
      </c>
      <c r="C72" s="28" t="s">
        <v>4</v>
      </c>
      <c r="D72" s="5">
        <v>21</v>
      </c>
      <c r="E72" s="35" t="s">
        <v>207</v>
      </c>
      <c r="F72" s="6" t="s">
        <v>58</v>
      </c>
      <c r="G72" s="8" t="s">
        <v>125</v>
      </c>
      <c r="H72" s="8">
        <v>41</v>
      </c>
      <c r="I72" s="9">
        <v>19</v>
      </c>
      <c r="J72" s="10">
        <v>2</v>
      </c>
      <c r="K72" s="11">
        <v>25</v>
      </c>
      <c r="L72" s="23" t="str">
        <f t="shared" si="2"/>
        <v>Cierre de Investigación -ID 41 19 2 25</v>
      </c>
    </row>
    <row r="73" spans="1:12" ht="146.25" x14ac:dyDescent="0.25">
      <c r="A73" s="29" t="s">
        <v>188</v>
      </c>
      <c r="B73" s="3">
        <v>211430</v>
      </c>
      <c r="C73" s="28" t="s">
        <v>4</v>
      </c>
      <c r="D73" s="5">
        <v>21</v>
      </c>
      <c r="E73" s="36" t="s">
        <v>208</v>
      </c>
      <c r="F73" s="6" t="s">
        <v>123</v>
      </c>
      <c r="G73" s="8" t="s">
        <v>125</v>
      </c>
      <c r="H73" s="8">
        <v>246</v>
      </c>
      <c r="I73" s="9">
        <v>26</v>
      </c>
      <c r="J73" s="10">
        <v>7</v>
      </c>
      <c r="K73" s="11">
        <v>24</v>
      </c>
      <c r="L73" s="23" t="str">
        <f t="shared" si="2"/>
        <v>Cierre de Investigación -ID 246 26 7 24</v>
      </c>
    </row>
    <row r="74" spans="1:12" ht="77.25" thickBot="1" x14ac:dyDescent="0.3">
      <c r="A74" s="29" t="s">
        <v>188</v>
      </c>
      <c r="B74" s="3">
        <v>224764</v>
      </c>
      <c r="C74" s="28" t="s">
        <v>4</v>
      </c>
      <c r="D74" s="5">
        <v>22</v>
      </c>
      <c r="E74" s="35" t="s">
        <v>209</v>
      </c>
      <c r="F74" s="6" t="s">
        <v>124</v>
      </c>
      <c r="G74" s="8" t="s">
        <v>125</v>
      </c>
      <c r="H74" s="8">
        <v>7</v>
      </c>
      <c r="I74" s="9">
        <v>31</v>
      </c>
      <c r="J74" s="10">
        <v>1</v>
      </c>
      <c r="K74" s="11">
        <v>24</v>
      </c>
      <c r="L74" s="23" t="str">
        <f t="shared" si="2"/>
        <v>Cierre de Investigación -ID 7 31 1 24</v>
      </c>
    </row>
    <row r="75" spans="1:12" ht="79.5" thickBot="1" x14ac:dyDescent="0.3">
      <c r="A75" s="29" t="s">
        <v>188</v>
      </c>
      <c r="B75" s="3">
        <v>3302669</v>
      </c>
      <c r="C75" s="28" t="s">
        <v>4</v>
      </c>
      <c r="D75" s="5">
        <v>22</v>
      </c>
      <c r="E75" s="35" t="s">
        <v>210</v>
      </c>
      <c r="F75" s="6" t="s">
        <v>124</v>
      </c>
      <c r="G75" s="8" t="s">
        <v>42</v>
      </c>
      <c r="H75" s="8">
        <v>3</v>
      </c>
      <c r="I75" s="9">
        <v>7</v>
      </c>
      <c r="J75" s="10">
        <v>1</v>
      </c>
      <c r="K75" s="11">
        <v>25</v>
      </c>
      <c r="L75" s="23" t="str">
        <f t="shared" si="2"/>
        <v>Prorroga de Investigación -ID 3 7 1 25</v>
      </c>
    </row>
    <row r="76" spans="1:12" ht="77.25" thickBot="1" x14ac:dyDescent="0.3">
      <c r="A76" s="29" t="s">
        <v>188</v>
      </c>
      <c r="B76" s="3">
        <v>3412397</v>
      </c>
      <c r="C76" s="28" t="s">
        <v>4</v>
      </c>
      <c r="D76" s="5">
        <v>22</v>
      </c>
      <c r="E76" s="35" t="s">
        <v>211</v>
      </c>
      <c r="F76" s="6" t="s">
        <v>124</v>
      </c>
      <c r="G76" s="8" t="s">
        <v>37</v>
      </c>
      <c r="H76" s="8">
        <v>223</v>
      </c>
      <c r="I76" s="9">
        <v>15</v>
      </c>
      <c r="J76" s="10">
        <v>7</v>
      </c>
      <c r="K76" s="11">
        <v>24</v>
      </c>
      <c r="L76" s="23" t="str">
        <f t="shared" si="2"/>
        <v>Investigación Disciplinaria-ID 223 15 7 24</v>
      </c>
    </row>
    <row r="77" spans="1:12" ht="113.25" thickBot="1" x14ac:dyDescent="0.3">
      <c r="A77" s="29" t="s">
        <v>188</v>
      </c>
      <c r="B77" s="3">
        <v>369182</v>
      </c>
      <c r="C77" s="28" t="s">
        <v>4</v>
      </c>
      <c r="D77" s="5">
        <v>23</v>
      </c>
      <c r="E77" s="35" t="s">
        <v>212</v>
      </c>
      <c r="F77" s="6" t="s">
        <v>57</v>
      </c>
      <c r="G77" s="8" t="s">
        <v>37</v>
      </c>
      <c r="H77" s="8">
        <v>257</v>
      </c>
      <c r="I77" s="9">
        <v>31</v>
      </c>
      <c r="J77" s="10">
        <v>7</v>
      </c>
      <c r="K77" s="11">
        <v>24</v>
      </c>
      <c r="L77" s="23" t="str">
        <f t="shared" si="2"/>
        <v>Investigación Disciplinaria-ID 257 31 7 24</v>
      </c>
    </row>
    <row r="78" spans="1:12" ht="68.25" thickBot="1" x14ac:dyDescent="0.3">
      <c r="A78" s="29" t="s">
        <v>189</v>
      </c>
      <c r="B78" s="26">
        <v>160567</v>
      </c>
      <c r="C78" s="31" t="s">
        <v>3</v>
      </c>
      <c r="D78" s="5">
        <v>21</v>
      </c>
      <c r="E78" s="35" t="s">
        <v>213</v>
      </c>
      <c r="F78" s="13" t="s">
        <v>58</v>
      </c>
      <c r="G78" s="9" t="s">
        <v>53</v>
      </c>
      <c r="H78" s="9">
        <v>210</v>
      </c>
      <c r="I78" s="27">
        <v>28</v>
      </c>
      <c r="J78" s="27">
        <v>3</v>
      </c>
      <c r="K78" s="14">
        <v>22</v>
      </c>
      <c r="L78" s="23" t="str">
        <f t="shared" si="2"/>
        <v>Terminación Procedimiento - ID 210 28 3 22</v>
      </c>
    </row>
    <row r="79" spans="1:12" ht="57" thickBot="1" x14ac:dyDescent="0.3">
      <c r="A79" s="29" t="s">
        <v>190</v>
      </c>
      <c r="B79" s="3">
        <v>2940330</v>
      </c>
      <c r="C79" s="28" t="s">
        <v>3</v>
      </c>
      <c r="D79" s="5">
        <v>21</v>
      </c>
      <c r="E79" s="35" t="s">
        <v>126</v>
      </c>
      <c r="F79" s="13" t="s">
        <v>57</v>
      </c>
      <c r="G79" s="8" t="s">
        <v>53</v>
      </c>
      <c r="H79" s="8">
        <v>1252</v>
      </c>
      <c r="I79" s="9">
        <v>13</v>
      </c>
      <c r="J79" s="9">
        <v>12</v>
      </c>
      <c r="K79" s="14">
        <v>22</v>
      </c>
      <c r="L79" s="23" t="str">
        <f t="shared" si="2"/>
        <v>Terminación Procedimiento - ID 1252 13 12 22</v>
      </c>
    </row>
    <row r="80" spans="1:12" ht="90.75" thickBot="1" x14ac:dyDescent="0.3">
      <c r="A80" s="29" t="s">
        <v>190</v>
      </c>
      <c r="B80" s="3">
        <v>2972463</v>
      </c>
      <c r="C80" s="28" t="s">
        <v>3</v>
      </c>
      <c r="D80" s="5">
        <v>21</v>
      </c>
      <c r="E80" s="35" t="s">
        <v>127</v>
      </c>
      <c r="F80" s="13" t="s">
        <v>58</v>
      </c>
      <c r="G80" s="8" t="s">
        <v>53</v>
      </c>
      <c r="H80" s="8">
        <v>1223</v>
      </c>
      <c r="I80" s="9">
        <v>6</v>
      </c>
      <c r="J80" s="9">
        <v>12</v>
      </c>
      <c r="K80" s="14">
        <v>22</v>
      </c>
      <c r="L80" s="23" t="str">
        <f t="shared" si="2"/>
        <v>Terminación Procedimiento - ID 1223 6 12 22</v>
      </c>
    </row>
    <row r="81" spans="1:12" ht="45" x14ac:dyDescent="0.25">
      <c r="A81" s="29" t="s">
        <v>190</v>
      </c>
      <c r="B81" s="3">
        <v>2970711</v>
      </c>
      <c r="C81" s="28" t="s">
        <v>3</v>
      </c>
      <c r="D81" s="5">
        <v>21</v>
      </c>
      <c r="E81" s="13" t="s">
        <v>128</v>
      </c>
      <c r="F81" s="13" t="s">
        <v>181</v>
      </c>
      <c r="G81" s="8" t="s">
        <v>53</v>
      </c>
      <c r="H81" s="8">
        <v>987</v>
      </c>
      <c r="I81" s="9">
        <v>24</v>
      </c>
      <c r="J81" s="9">
        <v>10</v>
      </c>
      <c r="K81" s="14">
        <v>22</v>
      </c>
      <c r="L81" s="23" t="str">
        <f t="shared" si="2"/>
        <v>Terminación Procedimiento - ID 987 24 10 22</v>
      </c>
    </row>
    <row r="82" spans="1:12" ht="78.75" x14ac:dyDescent="0.25">
      <c r="A82" s="29" t="s">
        <v>205</v>
      </c>
      <c r="B82" s="3">
        <v>142086</v>
      </c>
      <c r="C82" s="28" t="s">
        <v>5</v>
      </c>
      <c r="D82" s="5">
        <v>21</v>
      </c>
      <c r="E82" s="13" t="s">
        <v>199</v>
      </c>
      <c r="F82" s="13" t="s">
        <v>58</v>
      </c>
      <c r="G82" s="8" t="s">
        <v>203</v>
      </c>
      <c r="H82" s="8">
        <v>614</v>
      </c>
      <c r="I82" s="9">
        <v>12</v>
      </c>
      <c r="J82" s="9">
        <v>10</v>
      </c>
      <c r="K82" s="30">
        <v>22</v>
      </c>
      <c r="L82" s="23" t="str">
        <f t="shared" si="2"/>
        <v>Impedimentos y Recusaciones - JG 614 12 10 22</v>
      </c>
    </row>
    <row r="83" spans="1:12" ht="112.5" x14ac:dyDescent="0.25">
      <c r="A83" s="29" t="s">
        <v>189</v>
      </c>
      <c r="B83" s="3">
        <v>2975552</v>
      </c>
      <c r="C83" s="28" t="s">
        <v>3</v>
      </c>
      <c r="D83" s="5">
        <v>21</v>
      </c>
      <c r="E83" s="6" t="s">
        <v>129</v>
      </c>
      <c r="F83" s="6" t="s">
        <v>58</v>
      </c>
      <c r="G83" s="8" t="s">
        <v>53</v>
      </c>
      <c r="H83" s="8">
        <v>322</v>
      </c>
      <c r="I83" s="9">
        <v>24</v>
      </c>
      <c r="J83" s="10">
        <v>5</v>
      </c>
      <c r="K83" s="11">
        <v>23</v>
      </c>
      <c r="L83" s="23" t="str">
        <f t="shared" si="2"/>
        <v>Terminación Procedimiento - ID 322 24 5 23</v>
      </c>
    </row>
    <row r="84" spans="1:12" ht="45" x14ac:dyDescent="0.25">
      <c r="A84" s="29" t="s">
        <v>189</v>
      </c>
      <c r="B84" s="3">
        <v>3159677</v>
      </c>
      <c r="C84" s="28" t="s">
        <v>3</v>
      </c>
      <c r="D84" s="5">
        <v>22</v>
      </c>
      <c r="E84" s="6" t="s">
        <v>130</v>
      </c>
      <c r="F84" s="6" t="s">
        <v>58</v>
      </c>
      <c r="G84" s="8" t="s">
        <v>53</v>
      </c>
      <c r="H84" s="8">
        <v>320</v>
      </c>
      <c r="I84" s="9">
        <v>24</v>
      </c>
      <c r="J84" s="10">
        <v>5</v>
      </c>
      <c r="K84" s="11">
        <v>23</v>
      </c>
      <c r="L84" s="23" t="str">
        <f t="shared" si="2"/>
        <v>Terminación Procedimiento - ID 320 24 5 23</v>
      </c>
    </row>
    <row r="85" spans="1:12" ht="67.5" x14ac:dyDescent="0.25">
      <c r="A85" s="29" t="s">
        <v>189</v>
      </c>
      <c r="B85" s="3">
        <v>3191491</v>
      </c>
      <c r="C85" s="28" t="s">
        <v>3</v>
      </c>
      <c r="D85" s="5">
        <v>22</v>
      </c>
      <c r="E85" s="6" t="s">
        <v>131</v>
      </c>
      <c r="F85" s="6" t="s">
        <v>123</v>
      </c>
      <c r="G85" s="8" t="s">
        <v>53</v>
      </c>
      <c r="H85" s="8">
        <v>510</v>
      </c>
      <c r="I85" s="9">
        <v>1</v>
      </c>
      <c r="J85" s="10">
        <v>8</v>
      </c>
      <c r="K85" s="11">
        <v>23</v>
      </c>
      <c r="L85" s="23" t="str">
        <f t="shared" si="2"/>
        <v>Terminación Procedimiento - ID 510 1 8 23</v>
      </c>
    </row>
    <row r="86" spans="1:12" ht="67.5" x14ac:dyDescent="0.25">
      <c r="A86" s="29" t="s">
        <v>189</v>
      </c>
      <c r="B86" s="3">
        <v>2988334</v>
      </c>
      <c r="C86" s="28" t="s">
        <v>3</v>
      </c>
      <c r="D86" s="5">
        <v>21</v>
      </c>
      <c r="E86" s="6" t="s">
        <v>132</v>
      </c>
      <c r="F86" s="6" t="s">
        <v>124</v>
      </c>
      <c r="G86" s="8" t="s">
        <v>53</v>
      </c>
      <c r="H86" s="8">
        <v>739</v>
      </c>
      <c r="I86" s="9">
        <v>19</v>
      </c>
      <c r="J86" s="10">
        <v>10</v>
      </c>
      <c r="K86" s="11">
        <v>23</v>
      </c>
      <c r="L86" s="23" t="str">
        <f t="shared" si="2"/>
        <v>Terminación Procedimiento - ID 739 19 10 23</v>
      </c>
    </row>
    <row r="87" spans="1:12" ht="45" x14ac:dyDescent="0.25">
      <c r="A87" s="29" t="s">
        <v>189</v>
      </c>
      <c r="B87" s="3">
        <v>262158</v>
      </c>
      <c r="C87" s="28" t="s">
        <v>3</v>
      </c>
      <c r="D87" s="5">
        <v>22</v>
      </c>
      <c r="E87" s="6" t="s">
        <v>133</v>
      </c>
      <c r="F87" s="6" t="s">
        <v>58</v>
      </c>
      <c r="G87" s="8" t="s">
        <v>53</v>
      </c>
      <c r="H87" s="8">
        <v>1113</v>
      </c>
      <c r="I87" s="9">
        <v>20</v>
      </c>
      <c r="J87" s="10">
        <v>12</v>
      </c>
      <c r="K87" s="11">
        <v>24</v>
      </c>
      <c r="L87" s="23" t="str">
        <f t="shared" si="2"/>
        <v>Terminación Procedimiento - ID 1113 20 12 24</v>
      </c>
    </row>
    <row r="88" spans="1:12" ht="101.25" x14ac:dyDescent="0.25">
      <c r="A88" s="29" t="s">
        <v>189</v>
      </c>
      <c r="B88" s="3">
        <v>3279137</v>
      </c>
      <c r="C88" s="28" t="s">
        <v>3</v>
      </c>
      <c r="D88" s="5">
        <v>22</v>
      </c>
      <c r="E88" s="6" t="s">
        <v>134</v>
      </c>
      <c r="F88" s="6" t="s">
        <v>123</v>
      </c>
      <c r="G88" s="8" t="s">
        <v>53</v>
      </c>
      <c r="H88" s="8">
        <v>967</v>
      </c>
      <c r="I88" s="9">
        <v>6</v>
      </c>
      <c r="J88" s="10">
        <v>11</v>
      </c>
      <c r="K88" s="11">
        <v>24</v>
      </c>
      <c r="L88" s="23" t="str">
        <f t="shared" si="2"/>
        <v>Terminación Procedimiento - ID 967 6 11 24</v>
      </c>
    </row>
    <row r="89" spans="1:12" ht="78.75" x14ac:dyDescent="0.25">
      <c r="A89" s="29" t="s">
        <v>189</v>
      </c>
      <c r="B89" s="3">
        <v>301786</v>
      </c>
      <c r="C89" s="28" t="s">
        <v>3</v>
      </c>
      <c r="D89" s="5">
        <v>22</v>
      </c>
      <c r="E89" s="6" t="s">
        <v>135</v>
      </c>
      <c r="F89" s="6" t="s">
        <v>58</v>
      </c>
      <c r="G89" s="8" t="s">
        <v>53</v>
      </c>
      <c r="H89" s="8">
        <v>398</v>
      </c>
      <c r="I89" s="9">
        <v>21</v>
      </c>
      <c r="J89" s="10">
        <v>6</v>
      </c>
      <c r="K89" s="11">
        <v>23</v>
      </c>
      <c r="L89" s="23" t="str">
        <f t="shared" si="2"/>
        <v>Terminación Procedimiento - ID 398 21 6 23</v>
      </c>
    </row>
    <row r="90" spans="1:12" ht="45" x14ac:dyDescent="0.25">
      <c r="A90" s="29" t="s">
        <v>189</v>
      </c>
      <c r="B90" s="3">
        <v>383615</v>
      </c>
      <c r="C90" s="28" t="s">
        <v>3</v>
      </c>
      <c r="D90" s="5">
        <v>23</v>
      </c>
      <c r="E90" s="6" t="s">
        <v>136</v>
      </c>
      <c r="F90" s="6" t="s">
        <v>124</v>
      </c>
      <c r="G90" s="8" t="s">
        <v>53</v>
      </c>
      <c r="H90" s="8">
        <v>507</v>
      </c>
      <c r="I90" s="9">
        <v>21</v>
      </c>
      <c r="J90" s="10">
        <v>6</v>
      </c>
      <c r="K90" s="11">
        <v>24</v>
      </c>
      <c r="L90" s="23" t="str">
        <f t="shared" si="2"/>
        <v>Terminación Procedimiento - ID 507 21 6 24</v>
      </c>
    </row>
    <row r="91" spans="1:12" ht="45" x14ac:dyDescent="0.25">
      <c r="A91" s="29" t="s">
        <v>189</v>
      </c>
      <c r="B91" s="3">
        <v>3520745</v>
      </c>
      <c r="C91" s="28" t="s">
        <v>3</v>
      </c>
      <c r="D91" s="5">
        <v>23</v>
      </c>
      <c r="E91" s="6" t="s">
        <v>137</v>
      </c>
      <c r="F91" s="6" t="s">
        <v>123</v>
      </c>
      <c r="G91" s="8" t="s">
        <v>53</v>
      </c>
      <c r="H91" s="8">
        <v>1041</v>
      </c>
      <c r="I91" s="9">
        <v>6</v>
      </c>
      <c r="J91" s="10">
        <v>12</v>
      </c>
      <c r="K91" s="11">
        <v>24</v>
      </c>
      <c r="L91" s="23" t="str">
        <f t="shared" si="2"/>
        <v>Terminación Procedimiento - ID 1041 6 12 24</v>
      </c>
    </row>
    <row r="92" spans="1:12" ht="45" x14ac:dyDescent="0.25">
      <c r="A92" s="29" t="s">
        <v>190</v>
      </c>
      <c r="B92" s="3">
        <v>2944227</v>
      </c>
      <c r="C92" s="28" t="s">
        <v>3</v>
      </c>
      <c r="D92" s="5">
        <v>21</v>
      </c>
      <c r="E92" s="6" t="s">
        <v>138</v>
      </c>
      <c r="F92" s="6" t="s">
        <v>57</v>
      </c>
      <c r="G92" s="8" t="s">
        <v>53</v>
      </c>
      <c r="H92" s="8">
        <v>102</v>
      </c>
      <c r="I92" s="9">
        <v>24</v>
      </c>
      <c r="J92" s="10">
        <v>2</v>
      </c>
      <c r="K92" s="11">
        <v>23</v>
      </c>
      <c r="L92" s="23" t="str">
        <f t="shared" si="2"/>
        <v>Terminación Procedimiento - ID 102 24 2 23</v>
      </c>
    </row>
    <row r="93" spans="1:12" ht="45" x14ac:dyDescent="0.25">
      <c r="A93" s="29" t="s">
        <v>190</v>
      </c>
      <c r="B93" s="3">
        <v>2944231</v>
      </c>
      <c r="C93" s="28" t="s">
        <v>3</v>
      </c>
      <c r="D93" s="5">
        <v>21</v>
      </c>
      <c r="E93" s="6" t="s">
        <v>139</v>
      </c>
      <c r="F93" s="6" t="s">
        <v>57</v>
      </c>
      <c r="G93" s="8" t="s">
        <v>53</v>
      </c>
      <c r="H93" s="8">
        <v>315</v>
      </c>
      <c r="I93" s="9">
        <v>10</v>
      </c>
      <c r="J93" s="10">
        <v>5</v>
      </c>
      <c r="K93" s="11">
        <v>23</v>
      </c>
      <c r="L93" s="23" t="str">
        <f t="shared" si="2"/>
        <v>Terminación Procedimiento - ID 315 10 5 23</v>
      </c>
    </row>
    <row r="94" spans="1:12" ht="45" x14ac:dyDescent="0.25">
      <c r="A94" s="29" t="s">
        <v>190</v>
      </c>
      <c r="B94" s="3">
        <v>3046688</v>
      </c>
      <c r="C94" s="28" t="s">
        <v>3</v>
      </c>
      <c r="D94" s="5">
        <v>21</v>
      </c>
      <c r="E94" s="6" t="s">
        <v>140</v>
      </c>
      <c r="F94" s="6" t="s">
        <v>182</v>
      </c>
      <c r="G94" s="8" t="s">
        <v>53</v>
      </c>
      <c r="H94" s="8">
        <v>545</v>
      </c>
      <c r="I94" s="9">
        <v>4</v>
      </c>
      <c r="J94" s="10">
        <v>6</v>
      </c>
      <c r="K94" s="11">
        <v>24</v>
      </c>
      <c r="L94" s="23" t="str">
        <f t="shared" si="2"/>
        <v>Terminación Procedimiento - ID 545 4 6 24</v>
      </c>
    </row>
    <row r="95" spans="1:12" ht="123.75" x14ac:dyDescent="0.25">
      <c r="A95" s="29" t="s">
        <v>190</v>
      </c>
      <c r="B95" s="3">
        <v>196301</v>
      </c>
      <c r="C95" s="28" t="s">
        <v>3</v>
      </c>
      <c r="D95" s="5">
        <v>21</v>
      </c>
      <c r="E95" s="6" t="s">
        <v>141</v>
      </c>
      <c r="F95" s="6" t="s">
        <v>183</v>
      </c>
      <c r="G95" s="8" t="s">
        <v>53</v>
      </c>
      <c r="H95" s="8">
        <v>371</v>
      </c>
      <c r="I95" s="9">
        <v>7</v>
      </c>
      <c r="J95" s="10">
        <v>6</v>
      </c>
      <c r="K95" s="11">
        <v>23</v>
      </c>
      <c r="L95" s="23" t="str">
        <f t="shared" si="2"/>
        <v>Terminación Procedimiento - ID 371 7 6 23</v>
      </c>
    </row>
    <row r="96" spans="1:12" ht="56.25" x14ac:dyDescent="0.25">
      <c r="A96" s="29" t="s">
        <v>190</v>
      </c>
      <c r="B96" s="3">
        <v>145238</v>
      </c>
      <c r="C96" s="28" t="s">
        <v>3</v>
      </c>
      <c r="D96" s="5">
        <v>21</v>
      </c>
      <c r="E96" s="6" t="s">
        <v>142</v>
      </c>
      <c r="F96" s="6" t="s">
        <v>124</v>
      </c>
      <c r="G96" s="8" t="s">
        <v>53</v>
      </c>
      <c r="H96" s="8">
        <v>590</v>
      </c>
      <c r="I96" s="9">
        <v>13</v>
      </c>
      <c r="J96" s="10">
        <v>6</v>
      </c>
      <c r="K96" s="11">
        <v>24</v>
      </c>
      <c r="L96" s="23" t="str">
        <f t="shared" si="2"/>
        <v>Terminación Procedimiento - ID 590 13 6 24</v>
      </c>
    </row>
    <row r="97" spans="1:12" ht="78.75" x14ac:dyDescent="0.25">
      <c r="A97" s="29" t="s">
        <v>190</v>
      </c>
      <c r="B97" s="3">
        <v>220240</v>
      </c>
      <c r="C97" s="28" t="s">
        <v>3</v>
      </c>
      <c r="D97" s="5">
        <v>22</v>
      </c>
      <c r="E97" s="6" t="s">
        <v>143</v>
      </c>
      <c r="F97" s="6" t="s">
        <v>58</v>
      </c>
      <c r="G97" s="8" t="s">
        <v>53</v>
      </c>
      <c r="H97" s="8">
        <v>569</v>
      </c>
      <c r="I97" s="9">
        <v>31</v>
      </c>
      <c r="J97" s="10">
        <v>7</v>
      </c>
      <c r="K97" s="11">
        <v>23</v>
      </c>
      <c r="L97" s="23" t="str">
        <f t="shared" si="2"/>
        <v>Terminación Procedimiento - ID 569 31 7 23</v>
      </c>
    </row>
    <row r="98" spans="1:12" ht="112.5" x14ac:dyDescent="0.25">
      <c r="A98" s="29" t="s">
        <v>190</v>
      </c>
      <c r="B98" s="3">
        <v>279462</v>
      </c>
      <c r="C98" s="28" t="s">
        <v>3</v>
      </c>
      <c r="D98" s="5">
        <v>22</v>
      </c>
      <c r="E98" s="6" t="s">
        <v>144</v>
      </c>
      <c r="F98" s="6" t="s">
        <v>124</v>
      </c>
      <c r="G98" s="8" t="s">
        <v>53</v>
      </c>
      <c r="H98" s="8">
        <v>419</v>
      </c>
      <c r="I98" s="9">
        <v>2</v>
      </c>
      <c r="J98" s="10">
        <v>5</v>
      </c>
      <c r="K98" s="11">
        <v>24</v>
      </c>
      <c r="L98" s="23" t="str">
        <f t="shared" ref="L98:L129" si="3">CONCATENATE(G98," ",H98," ",I98," ",J98," ",K98)</f>
        <v>Terminación Procedimiento - ID 419 2 5 24</v>
      </c>
    </row>
    <row r="99" spans="1:12" ht="56.25" x14ac:dyDescent="0.25">
      <c r="A99" s="29" t="s">
        <v>190</v>
      </c>
      <c r="B99" s="3">
        <v>3315230</v>
      </c>
      <c r="C99" s="28" t="s">
        <v>3</v>
      </c>
      <c r="D99" s="5">
        <v>22</v>
      </c>
      <c r="E99" s="6" t="s">
        <v>145</v>
      </c>
      <c r="F99" s="6" t="s">
        <v>123</v>
      </c>
      <c r="G99" s="8" t="s">
        <v>53</v>
      </c>
      <c r="H99" s="8">
        <v>976</v>
      </c>
      <c r="I99" s="9">
        <v>14</v>
      </c>
      <c r="J99" s="10">
        <v>12</v>
      </c>
      <c r="K99" s="11">
        <v>23</v>
      </c>
      <c r="L99" s="23" t="str">
        <f t="shared" si="3"/>
        <v>Terminación Procedimiento - ID 976 14 12 23</v>
      </c>
    </row>
    <row r="100" spans="1:12" ht="45" x14ac:dyDescent="0.25">
      <c r="A100" s="29" t="s">
        <v>190</v>
      </c>
      <c r="B100" s="3">
        <v>29308</v>
      </c>
      <c r="C100" s="28" t="s">
        <v>3</v>
      </c>
      <c r="D100" s="5">
        <v>22</v>
      </c>
      <c r="E100" s="6" t="s">
        <v>146</v>
      </c>
      <c r="F100" s="6" t="s">
        <v>57</v>
      </c>
      <c r="G100" s="8" t="s">
        <v>53</v>
      </c>
      <c r="H100" s="8">
        <v>1068</v>
      </c>
      <c r="I100" s="9">
        <v>21</v>
      </c>
      <c r="J100" s="10">
        <v>12</v>
      </c>
      <c r="K100" s="11">
        <v>23</v>
      </c>
      <c r="L100" s="23" t="str">
        <f t="shared" si="3"/>
        <v>Terminación Procedimiento - ID 1068 21 12 23</v>
      </c>
    </row>
    <row r="101" spans="1:12" ht="45" x14ac:dyDescent="0.25">
      <c r="A101" s="29" t="s">
        <v>190</v>
      </c>
      <c r="B101" s="3">
        <v>292138</v>
      </c>
      <c r="C101" s="28" t="s">
        <v>3</v>
      </c>
      <c r="D101" s="5">
        <v>22</v>
      </c>
      <c r="E101" s="6" t="s">
        <v>147</v>
      </c>
      <c r="F101" s="6" t="s">
        <v>58</v>
      </c>
      <c r="G101" s="8" t="s">
        <v>53</v>
      </c>
      <c r="H101" s="8">
        <v>521</v>
      </c>
      <c r="I101" s="9">
        <v>23</v>
      </c>
      <c r="J101" s="10">
        <v>5</v>
      </c>
      <c r="K101" s="11">
        <v>24</v>
      </c>
      <c r="L101" s="23" t="str">
        <f t="shared" si="3"/>
        <v>Terminación Procedimiento - ID 521 23 5 24</v>
      </c>
    </row>
    <row r="102" spans="1:12" ht="45" x14ac:dyDescent="0.25">
      <c r="A102" s="29" t="s">
        <v>190</v>
      </c>
      <c r="B102" s="3">
        <v>3315331</v>
      </c>
      <c r="C102" s="28" t="s">
        <v>3</v>
      </c>
      <c r="D102" s="5">
        <v>22</v>
      </c>
      <c r="E102" s="6" t="s">
        <v>148</v>
      </c>
      <c r="F102" s="6" t="s">
        <v>123</v>
      </c>
      <c r="G102" s="8" t="s">
        <v>53</v>
      </c>
      <c r="H102" s="8">
        <v>812</v>
      </c>
      <c r="I102" s="9">
        <v>10</v>
      </c>
      <c r="J102" s="10">
        <v>10</v>
      </c>
      <c r="K102" s="11">
        <v>23</v>
      </c>
      <c r="L102" s="23" t="str">
        <f t="shared" si="3"/>
        <v>Terminación Procedimiento - ID 812 10 10 23</v>
      </c>
    </row>
    <row r="103" spans="1:12" ht="45" x14ac:dyDescent="0.25">
      <c r="A103" s="29" t="s">
        <v>190</v>
      </c>
      <c r="B103" s="3">
        <v>3378788</v>
      </c>
      <c r="C103" s="28" t="s">
        <v>3</v>
      </c>
      <c r="D103" s="5">
        <v>22</v>
      </c>
      <c r="E103" s="6" t="s">
        <v>149</v>
      </c>
      <c r="F103" s="6" t="s">
        <v>57</v>
      </c>
      <c r="G103" s="8" t="s">
        <v>53</v>
      </c>
      <c r="H103" s="8">
        <v>496</v>
      </c>
      <c r="I103" s="9">
        <v>21</v>
      </c>
      <c r="J103" s="10">
        <v>5</v>
      </c>
      <c r="K103" s="11">
        <v>24</v>
      </c>
      <c r="L103" s="23" t="str">
        <f t="shared" si="3"/>
        <v>Terminación Procedimiento - ID 496 21 5 24</v>
      </c>
    </row>
    <row r="104" spans="1:12" ht="56.25" x14ac:dyDescent="0.25">
      <c r="A104" s="29" t="s">
        <v>190</v>
      </c>
      <c r="B104" s="3">
        <v>153656</v>
      </c>
      <c r="C104" s="28" t="s">
        <v>3</v>
      </c>
      <c r="D104" s="5">
        <v>22</v>
      </c>
      <c r="E104" s="6" t="s">
        <v>150</v>
      </c>
      <c r="F104" s="6" t="s">
        <v>123</v>
      </c>
      <c r="G104" s="8" t="s">
        <v>53</v>
      </c>
      <c r="H104" s="8">
        <v>336</v>
      </c>
      <c r="I104" s="9">
        <v>16</v>
      </c>
      <c r="J104" s="10">
        <v>5</v>
      </c>
      <c r="K104" s="11">
        <v>23</v>
      </c>
      <c r="L104" s="23" t="str">
        <f t="shared" si="3"/>
        <v>Terminación Procedimiento - ID 336 16 5 23</v>
      </c>
    </row>
    <row r="105" spans="1:12" ht="45" x14ac:dyDescent="0.25">
      <c r="A105" s="29" t="s">
        <v>190</v>
      </c>
      <c r="B105" s="3">
        <v>327077</v>
      </c>
      <c r="C105" s="28" t="s">
        <v>3</v>
      </c>
      <c r="D105" s="5">
        <v>23</v>
      </c>
      <c r="E105" s="6" t="s">
        <v>151</v>
      </c>
      <c r="F105" s="6" t="s">
        <v>124</v>
      </c>
      <c r="G105" s="8" t="s">
        <v>53</v>
      </c>
      <c r="H105" s="8">
        <v>859</v>
      </c>
      <c r="I105" s="9">
        <v>27</v>
      </c>
      <c r="J105" s="10">
        <v>8</v>
      </c>
      <c r="K105" s="11">
        <v>24</v>
      </c>
      <c r="L105" s="23" t="str">
        <f t="shared" si="3"/>
        <v>Terminación Procedimiento - ID 859 27 8 24</v>
      </c>
    </row>
    <row r="106" spans="1:12" ht="135" x14ac:dyDescent="0.25">
      <c r="A106" s="29" t="s">
        <v>190</v>
      </c>
      <c r="B106" s="3">
        <v>317256</v>
      </c>
      <c r="C106" s="28" t="s">
        <v>3</v>
      </c>
      <c r="D106" s="5">
        <v>22</v>
      </c>
      <c r="E106" s="6" t="s">
        <v>152</v>
      </c>
      <c r="F106" s="6" t="s">
        <v>58</v>
      </c>
      <c r="G106" s="8" t="s">
        <v>53</v>
      </c>
      <c r="H106" s="8">
        <v>594</v>
      </c>
      <c r="I106" s="9">
        <v>13</v>
      </c>
      <c r="J106" s="10">
        <v>6</v>
      </c>
      <c r="K106" s="11">
        <v>24</v>
      </c>
      <c r="L106" s="23" t="str">
        <f t="shared" si="3"/>
        <v>Terminación Procedimiento - ID 594 13 6 24</v>
      </c>
    </row>
    <row r="107" spans="1:12" ht="45" x14ac:dyDescent="0.25">
      <c r="A107" s="29" t="s">
        <v>190</v>
      </c>
      <c r="B107" s="3">
        <v>32662</v>
      </c>
      <c r="C107" s="28" t="s">
        <v>3</v>
      </c>
      <c r="D107" s="5">
        <v>23</v>
      </c>
      <c r="E107" s="6" t="s">
        <v>153</v>
      </c>
      <c r="F107" s="6" t="s">
        <v>123</v>
      </c>
      <c r="G107" s="8" t="s">
        <v>53</v>
      </c>
      <c r="H107" s="8">
        <v>663</v>
      </c>
      <c r="I107" s="9">
        <v>27</v>
      </c>
      <c r="J107" s="10">
        <v>6</v>
      </c>
      <c r="K107" s="11">
        <v>24</v>
      </c>
      <c r="L107" s="23" t="str">
        <f t="shared" si="3"/>
        <v>Terminación Procedimiento - ID 663 27 6 24</v>
      </c>
    </row>
    <row r="108" spans="1:12" ht="90" x14ac:dyDescent="0.25">
      <c r="A108" s="29" t="s">
        <v>190</v>
      </c>
      <c r="B108" s="3">
        <v>344737</v>
      </c>
      <c r="C108" s="28" t="s">
        <v>3</v>
      </c>
      <c r="D108" s="5">
        <v>23</v>
      </c>
      <c r="E108" s="6" t="s">
        <v>154</v>
      </c>
      <c r="F108" s="6" t="s">
        <v>124</v>
      </c>
      <c r="G108" s="8" t="s">
        <v>53</v>
      </c>
      <c r="H108" s="8">
        <v>730</v>
      </c>
      <c r="I108" s="9">
        <v>12</v>
      </c>
      <c r="J108" s="10">
        <v>7</v>
      </c>
      <c r="K108" s="11">
        <v>24</v>
      </c>
      <c r="L108" s="23" t="str">
        <f t="shared" si="3"/>
        <v>Terminación Procedimiento - ID 730 12 7 24</v>
      </c>
    </row>
    <row r="109" spans="1:12" ht="90" x14ac:dyDescent="0.25">
      <c r="A109" s="29" t="s">
        <v>190</v>
      </c>
      <c r="B109" s="3">
        <v>354291</v>
      </c>
      <c r="C109" s="28" t="s">
        <v>3</v>
      </c>
      <c r="D109" s="5">
        <v>23</v>
      </c>
      <c r="E109" s="6" t="s">
        <v>155</v>
      </c>
      <c r="F109" s="6" t="s">
        <v>124</v>
      </c>
      <c r="G109" s="8" t="s">
        <v>39</v>
      </c>
      <c r="H109" s="8">
        <v>643</v>
      </c>
      <c r="I109" s="9">
        <v>21</v>
      </c>
      <c r="J109" s="10">
        <v>6</v>
      </c>
      <c r="K109" s="11">
        <v>24</v>
      </c>
      <c r="L109" s="23" t="str">
        <f t="shared" si="3"/>
        <v>Incorporación -ID 643 21 6 24</v>
      </c>
    </row>
    <row r="110" spans="1:12" ht="45" x14ac:dyDescent="0.25">
      <c r="A110" s="29" t="s">
        <v>190</v>
      </c>
      <c r="B110" s="3">
        <v>369258</v>
      </c>
      <c r="C110" s="28" t="s">
        <v>3</v>
      </c>
      <c r="D110" s="5">
        <v>23</v>
      </c>
      <c r="E110" s="6" t="s">
        <v>156</v>
      </c>
      <c r="F110" s="6" t="s">
        <v>57</v>
      </c>
      <c r="G110" s="8" t="s">
        <v>53</v>
      </c>
      <c r="H110" s="8">
        <v>945</v>
      </c>
      <c r="I110" s="9">
        <v>20</v>
      </c>
      <c r="J110" s="10">
        <v>9</v>
      </c>
      <c r="K110" s="11">
        <v>24</v>
      </c>
      <c r="L110" s="23" t="str">
        <f t="shared" si="3"/>
        <v>Terminación Procedimiento - ID 945 20 9 24</v>
      </c>
    </row>
    <row r="111" spans="1:12" ht="45" x14ac:dyDescent="0.25">
      <c r="A111" s="29" t="s">
        <v>191</v>
      </c>
      <c r="B111" s="3">
        <v>2974602</v>
      </c>
      <c r="C111" s="28" t="s">
        <v>3</v>
      </c>
      <c r="D111" s="5">
        <v>21</v>
      </c>
      <c r="E111" s="6" t="s">
        <v>157</v>
      </c>
      <c r="F111" s="6" t="s">
        <v>58</v>
      </c>
      <c r="G111" s="8" t="s">
        <v>53</v>
      </c>
      <c r="H111" s="8">
        <v>177</v>
      </c>
      <c r="I111" s="9">
        <v>14</v>
      </c>
      <c r="J111" s="10">
        <v>3</v>
      </c>
      <c r="K111" s="11">
        <v>23</v>
      </c>
      <c r="L111" s="23" t="str">
        <f t="shared" si="3"/>
        <v>Terminación Procedimiento - ID 177 14 3 23</v>
      </c>
    </row>
    <row r="112" spans="1:12" ht="56.25" x14ac:dyDescent="0.25">
      <c r="A112" s="29" t="s">
        <v>191</v>
      </c>
      <c r="B112" s="3">
        <v>2976716</v>
      </c>
      <c r="C112" s="28" t="s">
        <v>3</v>
      </c>
      <c r="D112" s="5">
        <v>21</v>
      </c>
      <c r="E112" s="6" t="s">
        <v>158</v>
      </c>
      <c r="F112" s="6" t="s">
        <v>58</v>
      </c>
      <c r="G112" s="8" t="s">
        <v>53</v>
      </c>
      <c r="H112" s="8">
        <v>732</v>
      </c>
      <c r="I112" s="9">
        <v>22</v>
      </c>
      <c r="J112" s="10">
        <v>9</v>
      </c>
      <c r="K112" s="11">
        <v>23</v>
      </c>
      <c r="L112" s="23" t="str">
        <f t="shared" si="3"/>
        <v>Terminación Procedimiento - ID 732 22 9 23</v>
      </c>
    </row>
    <row r="113" spans="1:12" ht="45" x14ac:dyDescent="0.25">
      <c r="A113" s="29" t="s">
        <v>191</v>
      </c>
      <c r="B113" s="3">
        <v>118864</v>
      </c>
      <c r="C113" s="28" t="s">
        <v>3</v>
      </c>
      <c r="D113" s="5">
        <v>21</v>
      </c>
      <c r="E113" s="6" t="s">
        <v>159</v>
      </c>
      <c r="F113" s="6" t="s">
        <v>58</v>
      </c>
      <c r="G113" s="8" t="s">
        <v>53</v>
      </c>
      <c r="H113" s="8">
        <v>757</v>
      </c>
      <c r="I113" s="9">
        <v>27</v>
      </c>
      <c r="J113" s="10">
        <v>9</v>
      </c>
      <c r="K113" s="11">
        <v>23</v>
      </c>
      <c r="L113" s="23" t="str">
        <f t="shared" si="3"/>
        <v>Terminación Procedimiento - ID 757 27 9 23</v>
      </c>
    </row>
    <row r="114" spans="1:12" ht="45" x14ac:dyDescent="0.25">
      <c r="A114" s="29" t="s">
        <v>191</v>
      </c>
      <c r="B114" s="3">
        <v>165976</v>
      </c>
      <c r="C114" s="28" t="s">
        <v>3</v>
      </c>
      <c r="D114" s="5">
        <v>21</v>
      </c>
      <c r="E114" s="6" t="s">
        <v>160</v>
      </c>
      <c r="F114" s="6" t="s">
        <v>58</v>
      </c>
      <c r="G114" s="8" t="s">
        <v>53</v>
      </c>
      <c r="H114" s="8">
        <v>542</v>
      </c>
      <c r="I114" s="9">
        <v>26</v>
      </c>
      <c r="J114" s="10">
        <v>6</v>
      </c>
      <c r="K114" s="11">
        <v>24</v>
      </c>
      <c r="L114" s="23" t="str">
        <f t="shared" si="3"/>
        <v>Terminación Procedimiento - ID 542 26 6 24</v>
      </c>
    </row>
    <row r="115" spans="1:12" ht="45" x14ac:dyDescent="0.25">
      <c r="A115" s="29" t="s">
        <v>191</v>
      </c>
      <c r="B115" s="3">
        <v>176628</v>
      </c>
      <c r="C115" s="28" t="s">
        <v>3</v>
      </c>
      <c r="D115" s="5">
        <v>21</v>
      </c>
      <c r="E115" s="6" t="s">
        <v>161</v>
      </c>
      <c r="F115" s="6" t="s">
        <v>58</v>
      </c>
      <c r="G115" s="8" t="s">
        <v>53</v>
      </c>
      <c r="H115" s="8">
        <v>631</v>
      </c>
      <c r="I115" s="9">
        <v>29</v>
      </c>
      <c r="J115" s="10">
        <v>8</v>
      </c>
      <c r="K115" s="11">
        <v>23</v>
      </c>
      <c r="L115" s="23" t="str">
        <f t="shared" si="3"/>
        <v>Terminación Procedimiento - ID 631 29 8 23</v>
      </c>
    </row>
    <row r="116" spans="1:12" ht="45" x14ac:dyDescent="0.25">
      <c r="A116" s="29" t="s">
        <v>191</v>
      </c>
      <c r="B116" s="3">
        <v>133426</v>
      </c>
      <c r="C116" s="28" t="s">
        <v>3</v>
      </c>
      <c r="D116" s="5">
        <v>21</v>
      </c>
      <c r="E116" s="6" t="s">
        <v>162</v>
      </c>
      <c r="F116" s="6" t="s">
        <v>123</v>
      </c>
      <c r="G116" s="8" t="s">
        <v>53</v>
      </c>
      <c r="H116" s="8">
        <v>1089</v>
      </c>
      <c r="I116" s="9">
        <v>13</v>
      </c>
      <c r="J116" s="10">
        <v>12</v>
      </c>
      <c r="K116" s="11">
        <v>23</v>
      </c>
      <c r="L116" s="23" t="str">
        <f t="shared" si="3"/>
        <v>Terminación Procedimiento - ID 1089 13 12 23</v>
      </c>
    </row>
    <row r="117" spans="1:12" ht="67.5" x14ac:dyDescent="0.25">
      <c r="A117" s="29" t="s">
        <v>191</v>
      </c>
      <c r="B117" s="3">
        <v>172114</v>
      </c>
      <c r="C117" s="28" t="s">
        <v>3</v>
      </c>
      <c r="D117" s="5">
        <v>21</v>
      </c>
      <c r="E117" s="6" t="s">
        <v>163</v>
      </c>
      <c r="F117" s="6" t="s">
        <v>57</v>
      </c>
      <c r="G117" s="8" t="s">
        <v>53</v>
      </c>
      <c r="H117" s="8">
        <v>945</v>
      </c>
      <c r="I117" s="9">
        <v>9</v>
      </c>
      <c r="J117" s="10">
        <v>11</v>
      </c>
      <c r="K117" s="11">
        <v>23</v>
      </c>
      <c r="L117" s="23" t="str">
        <f t="shared" si="3"/>
        <v>Terminación Procedimiento - ID 945 9 11 23</v>
      </c>
    </row>
    <row r="118" spans="1:12" ht="67.5" x14ac:dyDescent="0.25">
      <c r="A118" s="29" t="s">
        <v>191</v>
      </c>
      <c r="B118" s="3">
        <v>3154570</v>
      </c>
      <c r="C118" s="28" t="s">
        <v>3</v>
      </c>
      <c r="D118" s="5">
        <v>22</v>
      </c>
      <c r="E118" s="6" t="s">
        <v>164</v>
      </c>
      <c r="F118" s="6" t="s">
        <v>57</v>
      </c>
      <c r="G118" s="8" t="s">
        <v>53</v>
      </c>
      <c r="H118" s="8">
        <v>149</v>
      </c>
      <c r="I118" s="9">
        <v>23</v>
      </c>
      <c r="J118" s="10">
        <v>2</v>
      </c>
      <c r="K118" s="11">
        <v>24</v>
      </c>
      <c r="L118" s="23" t="str">
        <f t="shared" si="3"/>
        <v>Terminación Procedimiento - ID 149 23 2 24</v>
      </c>
    </row>
    <row r="119" spans="1:12" ht="90" x14ac:dyDescent="0.25">
      <c r="A119" s="29" t="s">
        <v>191</v>
      </c>
      <c r="B119" s="3">
        <v>18784</v>
      </c>
      <c r="C119" s="28" t="s">
        <v>3</v>
      </c>
      <c r="D119" s="5">
        <v>21</v>
      </c>
      <c r="E119" s="6" t="s">
        <v>165</v>
      </c>
      <c r="F119" s="6" t="s">
        <v>57</v>
      </c>
      <c r="G119" s="8" t="s">
        <v>53</v>
      </c>
      <c r="H119" s="8">
        <v>319</v>
      </c>
      <c r="I119" s="9">
        <v>15</v>
      </c>
      <c r="J119" s="10">
        <v>4</v>
      </c>
      <c r="K119" s="11">
        <v>24</v>
      </c>
      <c r="L119" s="23" t="str">
        <f t="shared" si="3"/>
        <v>Terminación Procedimiento - ID 319 15 4 24</v>
      </c>
    </row>
    <row r="120" spans="1:12" ht="56.25" x14ac:dyDescent="0.25">
      <c r="A120" s="29" t="s">
        <v>191</v>
      </c>
      <c r="B120" s="3">
        <v>15970</v>
      </c>
      <c r="C120" s="28" t="s">
        <v>3</v>
      </c>
      <c r="D120" s="5">
        <v>21</v>
      </c>
      <c r="E120" s="6" t="s">
        <v>166</v>
      </c>
      <c r="F120" s="6" t="s">
        <v>123</v>
      </c>
      <c r="G120" s="8" t="s">
        <v>53</v>
      </c>
      <c r="H120" s="8">
        <v>124</v>
      </c>
      <c r="I120" s="9">
        <v>23</v>
      </c>
      <c r="J120" s="10">
        <v>2</v>
      </c>
      <c r="K120" s="11">
        <v>24</v>
      </c>
      <c r="L120" s="23" t="str">
        <f t="shared" si="3"/>
        <v>Terminación Procedimiento - ID 124 23 2 24</v>
      </c>
    </row>
    <row r="121" spans="1:12" ht="45" x14ac:dyDescent="0.25">
      <c r="A121" s="29" t="s">
        <v>191</v>
      </c>
      <c r="B121" s="3">
        <v>150826</v>
      </c>
      <c r="C121" s="28" t="s">
        <v>3</v>
      </c>
      <c r="D121" s="5">
        <v>21</v>
      </c>
      <c r="E121" s="6" t="s">
        <v>167</v>
      </c>
      <c r="F121" s="6" t="s">
        <v>58</v>
      </c>
      <c r="G121" s="8" t="s">
        <v>53</v>
      </c>
      <c r="H121" s="8">
        <v>267</v>
      </c>
      <c r="I121" s="9">
        <v>5</v>
      </c>
      <c r="J121" s="10">
        <v>4</v>
      </c>
      <c r="K121" s="11">
        <v>24</v>
      </c>
      <c r="L121" s="23" t="str">
        <f t="shared" si="3"/>
        <v>Terminación Procedimiento - ID 267 5 4 24</v>
      </c>
    </row>
    <row r="122" spans="1:12" ht="56.25" x14ac:dyDescent="0.25">
      <c r="A122" s="29" t="s">
        <v>191</v>
      </c>
      <c r="B122" s="3">
        <v>238182</v>
      </c>
      <c r="C122" s="28" t="s">
        <v>3</v>
      </c>
      <c r="D122" s="5">
        <v>22</v>
      </c>
      <c r="E122" s="6" t="s">
        <v>168</v>
      </c>
      <c r="F122" s="6" t="s">
        <v>123</v>
      </c>
      <c r="G122" s="8" t="s">
        <v>53</v>
      </c>
      <c r="H122" s="8">
        <v>957</v>
      </c>
      <c r="I122" s="9">
        <v>10</v>
      </c>
      <c r="J122" s="10">
        <v>11</v>
      </c>
      <c r="K122" s="11">
        <v>23</v>
      </c>
      <c r="L122" s="23" t="str">
        <f t="shared" si="3"/>
        <v>Terminación Procedimiento - ID 957 10 11 23</v>
      </c>
    </row>
    <row r="123" spans="1:12" ht="168.75" x14ac:dyDescent="0.25">
      <c r="A123" s="29" t="s">
        <v>191</v>
      </c>
      <c r="B123" s="3">
        <v>24722</v>
      </c>
      <c r="C123" s="28" t="s">
        <v>3</v>
      </c>
      <c r="D123" s="5">
        <v>22</v>
      </c>
      <c r="E123" s="6" t="s">
        <v>169</v>
      </c>
      <c r="F123" s="6" t="s">
        <v>58</v>
      </c>
      <c r="G123" s="8" t="s">
        <v>53</v>
      </c>
      <c r="H123" s="8">
        <v>1003</v>
      </c>
      <c r="I123" s="9">
        <v>25</v>
      </c>
      <c r="J123" s="10">
        <v>11</v>
      </c>
      <c r="K123" s="11">
        <v>24</v>
      </c>
      <c r="L123" s="23" t="str">
        <f t="shared" si="3"/>
        <v>Terminación Procedimiento - ID 1003 25 11 24</v>
      </c>
    </row>
    <row r="124" spans="1:12" ht="45" x14ac:dyDescent="0.25">
      <c r="A124" s="29" t="s">
        <v>191</v>
      </c>
      <c r="B124" s="3">
        <v>25376</v>
      </c>
      <c r="C124" s="28" t="s">
        <v>3</v>
      </c>
      <c r="D124" s="5">
        <v>22</v>
      </c>
      <c r="E124" s="6" t="s">
        <v>170</v>
      </c>
      <c r="F124" s="6" t="s">
        <v>58</v>
      </c>
      <c r="G124" s="8" t="s">
        <v>184</v>
      </c>
      <c r="H124" s="8">
        <v>318</v>
      </c>
      <c r="I124" s="9">
        <v>8</v>
      </c>
      <c r="J124" s="10">
        <v>5</v>
      </c>
      <c r="K124" s="11">
        <v>23</v>
      </c>
      <c r="L124" s="23" t="str">
        <f t="shared" si="3"/>
        <v>Remisorio Externo - ID 318 8 5 23</v>
      </c>
    </row>
    <row r="125" spans="1:12" ht="123.75" x14ac:dyDescent="0.25">
      <c r="A125" s="29" t="s">
        <v>191</v>
      </c>
      <c r="B125" s="3">
        <v>255716</v>
      </c>
      <c r="C125" s="28" t="s">
        <v>3</v>
      </c>
      <c r="D125" s="5">
        <v>22</v>
      </c>
      <c r="E125" s="6" t="s">
        <v>171</v>
      </c>
      <c r="F125" s="6" t="s">
        <v>58</v>
      </c>
      <c r="G125" s="8" t="s">
        <v>53</v>
      </c>
      <c r="H125" s="8">
        <v>658</v>
      </c>
      <c r="I125" s="9">
        <v>2</v>
      </c>
      <c r="J125" s="10">
        <v>8</v>
      </c>
      <c r="K125" s="11">
        <v>24</v>
      </c>
      <c r="L125" s="23" t="str">
        <f t="shared" si="3"/>
        <v>Terminación Procedimiento - ID 658 2 8 24</v>
      </c>
    </row>
    <row r="126" spans="1:12" ht="45" x14ac:dyDescent="0.25">
      <c r="A126" s="29" t="s">
        <v>191</v>
      </c>
      <c r="B126" s="3">
        <v>3275289</v>
      </c>
      <c r="C126" s="28" t="s">
        <v>3</v>
      </c>
      <c r="D126" s="5">
        <v>22</v>
      </c>
      <c r="E126" s="6" t="s">
        <v>172</v>
      </c>
      <c r="F126" s="6" t="s">
        <v>57</v>
      </c>
      <c r="G126" s="8" t="s">
        <v>53</v>
      </c>
      <c r="H126" s="8">
        <v>314</v>
      </c>
      <c r="I126" s="9">
        <v>5</v>
      </c>
      <c r="J126" s="10">
        <v>5</v>
      </c>
      <c r="K126" s="11">
        <v>23</v>
      </c>
      <c r="L126" s="23" t="str">
        <f t="shared" si="3"/>
        <v>Terminación Procedimiento - ID 314 5 5 23</v>
      </c>
    </row>
    <row r="127" spans="1:12" ht="101.25" x14ac:dyDescent="0.25">
      <c r="A127" s="29" t="s">
        <v>191</v>
      </c>
      <c r="B127" s="3">
        <v>3262581</v>
      </c>
      <c r="C127" s="28" t="s">
        <v>3</v>
      </c>
      <c r="D127" s="5">
        <v>22</v>
      </c>
      <c r="E127" s="6" t="s">
        <v>173</v>
      </c>
      <c r="F127" s="6" t="s">
        <v>58</v>
      </c>
      <c r="G127" s="8" t="s">
        <v>53</v>
      </c>
      <c r="H127" s="8">
        <v>754</v>
      </c>
      <c r="I127" s="9">
        <v>27</v>
      </c>
      <c r="J127" s="10">
        <v>9</v>
      </c>
      <c r="K127" s="11">
        <v>23</v>
      </c>
      <c r="L127" s="23" t="str">
        <f t="shared" si="3"/>
        <v>Terminación Procedimiento - ID 754 27 9 23</v>
      </c>
    </row>
    <row r="128" spans="1:12" ht="45" x14ac:dyDescent="0.25">
      <c r="A128" s="29" t="s">
        <v>191</v>
      </c>
      <c r="B128" s="3">
        <v>294429</v>
      </c>
      <c r="C128" s="28" t="s">
        <v>3</v>
      </c>
      <c r="D128" s="5">
        <v>22</v>
      </c>
      <c r="E128" s="6" t="s">
        <v>174</v>
      </c>
      <c r="F128" s="6" t="s">
        <v>58</v>
      </c>
      <c r="G128" s="8" t="s">
        <v>53</v>
      </c>
      <c r="H128" s="8">
        <v>787</v>
      </c>
      <c r="I128" s="9">
        <v>28</v>
      </c>
      <c r="J128" s="10">
        <v>9</v>
      </c>
      <c r="K128" s="11">
        <v>23</v>
      </c>
      <c r="L128" s="23" t="str">
        <f t="shared" si="3"/>
        <v>Terminación Procedimiento - ID 787 28 9 23</v>
      </c>
    </row>
    <row r="129" spans="1:12" ht="67.5" x14ac:dyDescent="0.25">
      <c r="A129" s="29" t="s">
        <v>191</v>
      </c>
      <c r="B129" s="3">
        <v>3363834</v>
      </c>
      <c r="C129" s="28" t="s">
        <v>3</v>
      </c>
      <c r="D129" s="5">
        <v>22</v>
      </c>
      <c r="E129" s="6" t="s">
        <v>175</v>
      </c>
      <c r="F129" s="6" t="s">
        <v>123</v>
      </c>
      <c r="G129" s="8" t="s">
        <v>53</v>
      </c>
      <c r="H129" s="8">
        <v>83</v>
      </c>
      <c r="I129" s="9">
        <v>6</v>
      </c>
      <c r="J129" s="10">
        <v>2</v>
      </c>
      <c r="K129" s="11">
        <v>25</v>
      </c>
      <c r="L129" s="23" t="str">
        <f t="shared" si="3"/>
        <v>Terminación Procedimiento - ID 83 6 2 25</v>
      </c>
    </row>
    <row r="130" spans="1:12" ht="45" x14ac:dyDescent="0.25">
      <c r="A130" s="29" t="s">
        <v>191</v>
      </c>
      <c r="B130" s="3">
        <v>3363851</v>
      </c>
      <c r="C130" s="28" t="s">
        <v>3</v>
      </c>
      <c r="D130" s="5">
        <v>22</v>
      </c>
      <c r="E130" s="6" t="s">
        <v>176</v>
      </c>
      <c r="F130" s="6" t="s">
        <v>123</v>
      </c>
      <c r="G130" s="8" t="s">
        <v>53</v>
      </c>
      <c r="H130" s="8">
        <v>967</v>
      </c>
      <c r="I130" s="9">
        <v>17</v>
      </c>
      <c r="J130" s="10">
        <v>11</v>
      </c>
      <c r="K130" s="11">
        <v>23</v>
      </c>
      <c r="L130" s="23" t="str">
        <f t="shared" ref="L130:L161" si="4">CONCATENATE(G130," ",H130," ",I130," ",J130," ",K130)</f>
        <v>Terminación Procedimiento - ID 967 17 11 23</v>
      </c>
    </row>
    <row r="131" spans="1:12" ht="67.5" x14ac:dyDescent="0.25">
      <c r="A131" s="29" t="s">
        <v>191</v>
      </c>
      <c r="B131" s="3">
        <v>3363533</v>
      </c>
      <c r="C131" s="28" t="s">
        <v>3</v>
      </c>
      <c r="D131" s="5">
        <v>22</v>
      </c>
      <c r="E131" s="6" t="s">
        <v>177</v>
      </c>
      <c r="F131" s="6" t="s">
        <v>123</v>
      </c>
      <c r="G131" s="8" t="s">
        <v>53</v>
      </c>
      <c r="H131" s="8">
        <v>956</v>
      </c>
      <c r="I131" s="9">
        <v>8</v>
      </c>
      <c r="J131" s="10">
        <v>11</v>
      </c>
      <c r="K131" s="11">
        <v>24</v>
      </c>
      <c r="L131" s="23" t="str">
        <f t="shared" si="4"/>
        <v>Terminación Procedimiento - ID 956 8 11 24</v>
      </c>
    </row>
    <row r="132" spans="1:12" ht="67.5" x14ac:dyDescent="0.25">
      <c r="A132" s="29" t="s">
        <v>191</v>
      </c>
      <c r="B132" s="3">
        <v>3363559</v>
      </c>
      <c r="C132" s="28" t="s">
        <v>3</v>
      </c>
      <c r="D132" s="5">
        <v>22</v>
      </c>
      <c r="E132" s="6" t="s">
        <v>178</v>
      </c>
      <c r="F132" s="6" t="s">
        <v>123</v>
      </c>
      <c r="G132" s="8" t="s">
        <v>53</v>
      </c>
      <c r="H132" s="8">
        <v>1025</v>
      </c>
      <c r="I132" s="9">
        <v>5</v>
      </c>
      <c r="J132" s="10">
        <v>12</v>
      </c>
      <c r="K132" s="11">
        <v>24</v>
      </c>
      <c r="L132" s="23" t="str">
        <f t="shared" si="4"/>
        <v>Terminación Procedimiento - ID 1025 5 12 24</v>
      </c>
    </row>
    <row r="133" spans="1:12" ht="45" x14ac:dyDescent="0.25">
      <c r="A133" s="29" t="s">
        <v>191</v>
      </c>
      <c r="B133" s="3">
        <v>153649</v>
      </c>
      <c r="C133" s="28" t="s">
        <v>3</v>
      </c>
      <c r="D133" s="5">
        <v>21</v>
      </c>
      <c r="E133" s="6" t="s">
        <v>179</v>
      </c>
      <c r="F133" s="6" t="s">
        <v>123</v>
      </c>
      <c r="G133" s="8" t="s">
        <v>53</v>
      </c>
      <c r="H133" s="8">
        <v>909</v>
      </c>
      <c r="I133" s="9">
        <v>15</v>
      </c>
      <c r="J133" s="10">
        <v>10</v>
      </c>
      <c r="K133" s="11">
        <v>24</v>
      </c>
      <c r="L133" s="23" t="str">
        <f t="shared" si="4"/>
        <v>Terminación Procedimiento - ID 909 15 10 24</v>
      </c>
    </row>
    <row r="134" spans="1:12" ht="67.5" x14ac:dyDescent="0.25">
      <c r="A134" s="29" t="s">
        <v>191</v>
      </c>
      <c r="B134" s="3">
        <v>3395112</v>
      </c>
      <c r="C134" s="28" t="s">
        <v>5</v>
      </c>
      <c r="D134" s="5">
        <v>22</v>
      </c>
      <c r="E134" s="6" t="s">
        <v>200</v>
      </c>
      <c r="F134" s="6" t="s">
        <v>58</v>
      </c>
      <c r="G134" s="8" t="s">
        <v>202</v>
      </c>
      <c r="H134" s="8">
        <v>1033</v>
      </c>
      <c r="I134" s="9">
        <v>18</v>
      </c>
      <c r="J134" s="10">
        <v>12</v>
      </c>
      <c r="K134" s="11">
        <v>24</v>
      </c>
      <c r="L134" s="23" t="str">
        <f t="shared" si="4"/>
        <v>Cargos 1033 18 12 24</v>
      </c>
    </row>
    <row r="135" spans="1:12" ht="45" x14ac:dyDescent="0.25">
      <c r="A135" s="29" t="s">
        <v>191</v>
      </c>
      <c r="B135" s="3">
        <v>3500021</v>
      </c>
      <c r="C135" s="28" t="s">
        <v>3</v>
      </c>
      <c r="D135" s="5">
        <v>23</v>
      </c>
      <c r="E135" s="6" t="s">
        <v>180</v>
      </c>
      <c r="F135" s="6" t="s">
        <v>57</v>
      </c>
      <c r="G135" s="8" t="s">
        <v>53</v>
      </c>
      <c r="H135" s="8">
        <v>137</v>
      </c>
      <c r="I135" s="9">
        <v>23</v>
      </c>
      <c r="J135" s="10">
        <v>2</v>
      </c>
      <c r="K135" s="11">
        <v>24</v>
      </c>
      <c r="L135" s="23" t="str">
        <f t="shared" si="4"/>
        <v>Terminación Procedimiento - ID 137 23 2 24</v>
      </c>
    </row>
    <row r="136" spans="1:12" ht="56.25" x14ac:dyDescent="0.25">
      <c r="A136" s="29" t="s">
        <v>205</v>
      </c>
      <c r="B136" s="3">
        <v>14084</v>
      </c>
      <c r="C136" s="28" t="s">
        <v>3</v>
      </c>
      <c r="D136" s="5">
        <v>21</v>
      </c>
      <c r="E136" s="6" t="s">
        <v>201</v>
      </c>
      <c r="F136" s="6" t="s">
        <v>58</v>
      </c>
      <c r="G136" s="8" t="s">
        <v>204</v>
      </c>
      <c r="H136" s="8">
        <v>161</v>
      </c>
      <c r="I136" s="9">
        <v>15</v>
      </c>
      <c r="J136" s="10">
        <v>5</v>
      </c>
      <c r="K136" s="11">
        <v>23</v>
      </c>
      <c r="L136" s="23" t="str">
        <f t="shared" si="4"/>
        <v>Concede Apelación -JG 161 15 5 23</v>
      </c>
    </row>
    <row r="137" spans="1:12" ht="38.25" x14ac:dyDescent="0.25">
      <c r="A137" s="29" t="s">
        <v>205</v>
      </c>
      <c r="B137" s="3">
        <v>3315621</v>
      </c>
      <c r="C137" s="28" t="s">
        <v>3</v>
      </c>
      <c r="D137" s="5">
        <v>22</v>
      </c>
      <c r="E137" s="6" t="s">
        <v>54</v>
      </c>
      <c r="F137" s="6" t="s">
        <v>57</v>
      </c>
      <c r="G137" s="8" t="s">
        <v>59</v>
      </c>
      <c r="H137" s="8">
        <v>374</v>
      </c>
      <c r="I137" s="9">
        <v>21</v>
      </c>
      <c r="J137" s="10">
        <v>12</v>
      </c>
      <c r="K137" s="11">
        <v>23</v>
      </c>
      <c r="L137" s="23" t="str">
        <f t="shared" si="4"/>
        <v>Fallo Exoneratorio - JG 374 21 12 23</v>
      </c>
    </row>
    <row r="138" spans="1:12" ht="38.25" x14ac:dyDescent="0.25">
      <c r="A138" s="29" t="s">
        <v>205</v>
      </c>
      <c r="B138" s="3">
        <v>155637</v>
      </c>
      <c r="C138" s="28" t="s">
        <v>3</v>
      </c>
      <c r="D138" s="5">
        <v>21</v>
      </c>
      <c r="E138" s="6" t="s">
        <v>55</v>
      </c>
      <c r="F138" s="6" t="s">
        <v>58</v>
      </c>
      <c r="G138" s="8" t="s">
        <v>59</v>
      </c>
      <c r="H138" s="8">
        <v>149</v>
      </c>
      <c r="I138" s="9">
        <v>28</v>
      </c>
      <c r="J138" s="10">
        <v>6</v>
      </c>
      <c r="K138" s="11">
        <v>24</v>
      </c>
      <c r="L138" s="23" t="str">
        <f t="shared" si="4"/>
        <v>Fallo Exoneratorio - JG 149 28 6 24</v>
      </c>
    </row>
    <row r="139" spans="1:12" ht="56.25" x14ac:dyDescent="0.25">
      <c r="A139" s="29" t="s">
        <v>205</v>
      </c>
      <c r="B139" s="3">
        <v>286181</v>
      </c>
      <c r="C139" s="28" t="s">
        <v>3</v>
      </c>
      <c r="D139" s="5">
        <v>22</v>
      </c>
      <c r="E139" s="6" t="s">
        <v>56</v>
      </c>
      <c r="F139" s="6" t="s">
        <v>58</v>
      </c>
      <c r="G139" s="8" t="s">
        <v>59</v>
      </c>
      <c r="H139" s="8">
        <v>200</v>
      </c>
      <c r="I139" s="9">
        <v>14</v>
      </c>
      <c r="J139" s="10">
        <v>8</v>
      </c>
      <c r="K139" s="11">
        <v>24</v>
      </c>
      <c r="L139" s="23" t="str">
        <f t="shared" si="4"/>
        <v>Fallo Exoneratorio - JG 200 14 8 24</v>
      </c>
    </row>
    <row r="140" spans="1:12" ht="79.5" thickBot="1" x14ac:dyDescent="0.3">
      <c r="A140" s="29" t="s">
        <v>188</v>
      </c>
      <c r="B140" s="3">
        <v>140196</v>
      </c>
      <c r="C140" s="28" t="s">
        <v>3</v>
      </c>
      <c r="D140" s="5">
        <v>21</v>
      </c>
      <c r="E140" s="35" t="s">
        <v>214</v>
      </c>
      <c r="F140" s="6" t="s">
        <v>58</v>
      </c>
      <c r="G140" s="8" t="s">
        <v>53</v>
      </c>
      <c r="H140" s="8">
        <v>377</v>
      </c>
      <c r="I140" s="9">
        <v>26</v>
      </c>
      <c r="J140" s="10">
        <v>10</v>
      </c>
      <c r="K140" s="11">
        <v>23</v>
      </c>
      <c r="L140" s="23" t="str">
        <f t="shared" si="4"/>
        <v>Terminación Procedimiento - ID 377 26 10 23</v>
      </c>
    </row>
    <row r="141" spans="1:12" ht="113.25" thickBot="1" x14ac:dyDescent="0.3">
      <c r="A141" s="29" t="s">
        <v>188</v>
      </c>
      <c r="B141" s="3">
        <v>16005</v>
      </c>
      <c r="C141" s="28" t="s">
        <v>3</v>
      </c>
      <c r="D141" s="5">
        <v>21</v>
      </c>
      <c r="E141" s="35" t="s">
        <v>215</v>
      </c>
      <c r="F141" s="6" t="s">
        <v>58</v>
      </c>
      <c r="G141" s="8" t="s">
        <v>53</v>
      </c>
      <c r="H141" s="8">
        <v>379</v>
      </c>
      <c r="I141" s="9">
        <v>30</v>
      </c>
      <c r="J141" s="10">
        <v>10</v>
      </c>
      <c r="K141" s="11">
        <v>23</v>
      </c>
      <c r="L141" s="23" t="str">
        <f t="shared" si="4"/>
        <v>Terminación Procedimiento - ID 379 30 10 23</v>
      </c>
    </row>
    <row r="142" spans="1:12" ht="77.25" thickBot="1" x14ac:dyDescent="0.3">
      <c r="A142" s="29" t="s">
        <v>188</v>
      </c>
      <c r="B142" s="3">
        <v>207673</v>
      </c>
      <c r="C142" s="28" t="s">
        <v>3</v>
      </c>
      <c r="D142" s="5">
        <v>21</v>
      </c>
      <c r="E142" s="35" t="s">
        <v>216</v>
      </c>
      <c r="F142" s="6" t="s">
        <v>58</v>
      </c>
      <c r="G142" s="8" t="s">
        <v>53</v>
      </c>
      <c r="H142" s="8">
        <v>387</v>
      </c>
      <c r="I142" s="9">
        <v>18</v>
      </c>
      <c r="J142" s="10">
        <v>11</v>
      </c>
      <c r="K142" s="11">
        <v>24</v>
      </c>
      <c r="L142" s="23" t="str">
        <f t="shared" si="4"/>
        <v>Terminación Procedimiento - ID 387 18 11 24</v>
      </c>
    </row>
    <row r="143" spans="1:12" ht="90" x14ac:dyDescent="0.25">
      <c r="A143" s="29" t="s">
        <v>188</v>
      </c>
      <c r="B143" s="3">
        <v>3271144</v>
      </c>
      <c r="C143" s="28" t="s">
        <v>3</v>
      </c>
      <c r="D143" s="5">
        <v>22</v>
      </c>
      <c r="E143" s="36" t="s">
        <v>217</v>
      </c>
      <c r="F143" s="6" t="s">
        <v>124</v>
      </c>
      <c r="G143" s="8" t="s">
        <v>53</v>
      </c>
      <c r="H143" s="8">
        <v>157</v>
      </c>
      <c r="I143" s="9">
        <v>14</v>
      </c>
      <c r="J143" s="10">
        <v>6</v>
      </c>
      <c r="K143" s="11">
        <v>24</v>
      </c>
      <c r="L143" s="23" t="str">
        <f t="shared" si="4"/>
        <v>Terminación Procedimiento - ID 157 14 6 24</v>
      </c>
    </row>
    <row r="144" spans="1:12" ht="76.5" x14ac:dyDescent="0.25">
      <c r="A144" s="29" t="s">
        <v>188</v>
      </c>
      <c r="B144" s="3">
        <v>272900</v>
      </c>
      <c r="C144" s="28" t="s">
        <v>3</v>
      </c>
      <c r="D144" s="5">
        <v>22</v>
      </c>
      <c r="E144" s="38" t="s">
        <v>218</v>
      </c>
      <c r="F144" s="37" t="s">
        <v>57</v>
      </c>
      <c r="G144" s="8" t="s">
        <v>184</v>
      </c>
      <c r="H144" s="8">
        <v>397</v>
      </c>
      <c r="I144" s="9">
        <v>8</v>
      </c>
      <c r="J144" s="10">
        <v>11</v>
      </c>
      <c r="K144" s="11">
        <v>23</v>
      </c>
      <c r="L144" s="23" t="str">
        <f t="shared" si="4"/>
        <v>Remisorio Externo - ID 397 8 11 23</v>
      </c>
    </row>
    <row r="145" spans="1:12" ht="76.5" x14ac:dyDescent="0.25">
      <c r="A145" s="29" t="s">
        <v>188</v>
      </c>
      <c r="B145" s="3">
        <v>306510</v>
      </c>
      <c r="C145" s="28" t="s">
        <v>3</v>
      </c>
      <c r="D145" s="5">
        <v>22</v>
      </c>
      <c r="E145" s="38" t="s">
        <v>219</v>
      </c>
      <c r="F145" s="37" t="s">
        <v>58</v>
      </c>
      <c r="G145" s="8" t="s">
        <v>53</v>
      </c>
      <c r="H145" s="8">
        <v>43</v>
      </c>
      <c r="I145" s="9">
        <v>31</v>
      </c>
      <c r="J145" s="10">
        <v>3</v>
      </c>
      <c r="K145" s="11">
        <v>23</v>
      </c>
      <c r="L145" s="23" t="str">
        <f t="shared" si="4"/>
        <v>Terminación Procedimiento - ID 43 31 3 23</v>
      </c>
    </row>
    <row r="146" spans="1:12" ht="76.5" x14ac:dyDescent="0.25">
      <c r="A146" s="29" t="s">
        <v>188</v>
      </c>
      <c r="B146" s="3">
        <v>2984760</v>
      </c>
      <c r="C146" s="28" t="s">
        <v>3</v>
      </c>
      <c r="D146" s="5">
        <v>21</v>
      </c>
      <c r="E146" s="38" t="s">
        <v>220</v>
      </c>
      <c r="F146" s="37" t="s">
        <v>57</v>
      </c>
      <c r="G146" s="8" t="s">
        <v>53</v>
      </c>
      <c r="H146" s="8">
        <v>148</v>
      </c>
      <c r="I146" s="9">
        <v>11</v>
      </c>
      <c r="J146" s="10">
        <v>6</v>
      </c>
      <c r="K146" s="11">
        <v>24</v>
      </c>
      <c r="L146" s="23" t="str">
        <f t="shared" si="4"/>
        <v>Terminación Procedimiento - ID 148 11 6 24</v>
      </c>
    </row>
  </sheetData>
  <autoFilter ref="A1:L146"/>
  <conditionalFormatting sqref="B1:B1048576">
    <cfRule type="duplicateValues" dxfId="0" priority="1"/>
  </conditionalFormatting>
  <dataValidations count="6">
    <dataValidation type="list" allowBlank="1" showErrorMessage="1" sqref="G82">
      <formula1>$FU$1:$FU$83</formula1>
    </dataValidation>
    <dataValidation type="list" allowBlank="1" showInputMessage="1" showErrorMessage="1" sqref="G79:G81">
      <formula1>$CA$1:$CA$83</formula1>
    </dataValidation>
    <dataValidation type="list" allowBlank="1" showInputMessage="1" showErrorMessage="1" sqref="G78">
      <formula1>$BT$1:$BT$86</formula1>
    </dataValidation>
    <dataValidation type="list" allowBlank="1" showInputMessage="1" showErrorMessage="1" sqref="F82">
      <formula1>$FJ$2:$FJ$122</formula1>
    </dataValidation>
    <dataValidation type="list" allowBlank="1" showInputMessage="1" showErrorMessage="1" sqref="F78">
      <formula1>$BI$2:$BI$122</formula1>
    </dataValidation>
    <dataValidation type="list" allowBlank="1" showInputMessage="1" showErrorMessage="1" sqref="F79:F81">
      <formula1>$BP$2:$BP$122</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SED SALUD</vt:lpstr>
      <vt:lpstr>EGAT</vt:lpstr>
      <vt:lpstr>SUBREDES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Angela Diaz Huertas</dc:creator>
  <cp:lastModifiedBy>MORRISON TARQUINO DAZA</cp:lastModifiedBy>
  <dcterms:created xsi:type="dcterms:W3CDTF">2025-03-04T18:36:51Z</dcterms:created>
  <dcterms:modified xsi:type="dcterms:W3CDTF">2025-03-11T13:38:48Z</dcterms:modified>
</cp:coreProperties>
</file>